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ndy\Desktop\2019复试相关\公布\公布\"/>
    </mc:Choice>
  </mc:AlternateContent>
  <bookViews>
    <workbookView xWindow="0" yWindow="0" windowWidth="23250" windowHeight="12435"/>
  </bookViews>
  <sheets>
    <sheet name="录取结果" sheetId="1" r:id="rId1"/>
  </sheet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" i="1" l="1"/>
  <c r="G2" i="1"/>
  <c r="F4" i="1"/>
  <c r="G4" i="1"/>
  <c r="F10" i="1"/>
  <c r="G10" i="1"/>
  <c r="F6" i="1"/>
  <c r="G6" i="1"/>
  <c r="F7" i="1"/>
  <c r="G7" i="1"/>
  <c r="F5" i="1"/>
  <c r="G5" i="1"/>
  <c r="F11" i="1"/>
  <c r="G11" i="1"/>
  <c r="F12" i="1"/>
  <c r="G12" i="1"/>
  <c r="F8" i="1"/>
  <c r="G8" i="1"/>
  <c r="F3" i="1"/>
  <c r="G3" i="1"/>
</calcChain>
</file>

<file path=xl/sharedStrings.xml><?xml version="1.0" encoding="utf-8"?>
<sst xmlns="http://schemas.openxmlformats.org/spreadsheetml/2006/main" count="54" uniqueCount="36">
  <si>
    <t>序号</t>
    <phoneticPr fontId="3" type="noConversion"/>
  </si>
  <si>
    <t>准考证号</t>
    <phoneticPr fontId="3" type="noConversion"/>
  </si>
  <si>
    <t>姓名</t>
    <phoneticPr fontId="2" type="noConversion"/>
  </si>
  <si>
    <t>复试成绩</t>
    <phoneticPr fontId="3" type="noConversion"/>
  </si>
  <si>
    <t>初试成绩</t>
    <phoneticPr fontId="3" type="noConversion"/>
  </si>
  <si>
    <t>初试归一</t>
    <phoneticPr fontId="3" type="noConversion"/>
  </si>
  <si>
    <t>总评成绩</t>
    <phoneticPr fontId="3" type="noConversion"/>
  </si>
  <si>
    <t>拟录取专业</t>
    <phoneticPr fontId="3" type="noConversion"/>
  </si>
  <si>
    <t>是否录取</t>
    <phoneticPr fontId="2" type="noConversion"/>
  </si>
  <si>
    <t>103359000900408</t>
    <phoneticPr fontId="3" type="noConversion"/>
  </si>
  <si>
    <t>郭乾文</t>
    <phoneticPr fontId="3" type="noConversion"/>
  </si>
  <si>
    <t>103359000923345</t>
    <phoneticPr fontId="3" type="noConversion"/>
  </si>
  <si>
    <t>牛梦华</t>
    <phoneticPr fontId="3" type="noConversion"/>
  </si>
  <si>
    <t>103359000914983</t>
    <phoneticPr fontId="3" type="noConversion"/>
  </si>
  <si>
    <t>陈正阳</t>
    <phoneticPr fontId="3" type="noConversion"/>
  </si>
  <si>
    <t>103359000924201</t>
    <phoneticPr fontId="3" type="noConversion"/>
  </si>
  <si>
    <t>何志豪</t>
    <phoneticPr fontId="3" type="noConversion"/>
  </si>
  <si>
    <t>103359000920323</t>
    <phoneticPr fontId="3" type="noConversion"/>
  </si>
  <si>
    <t>潘梦萍</t>
    <phoneticPr fontId="3" type="noConversion"/>
  </si>
  <si>
    <t>103359000900402</t>
    <phoneticPr fontId="3" type="noConversion"/>
  </si>
  <si>
    <t>叶宇鑫</t>
    <phoneticPr fontId="3" type="noConversion"/>
  </si>
  <si>
    <t>103359000912109</t>
    <phoneticPr fontId="3" type="noConversion"/>
  </si>
  <si>
    <t>宋心雨</t>
    <phoneticPr fontId="3" type="noConversion"/>
  </si>
  <si>
    <t>103359000910305</t>
    <phoneticPr fontId="3" type="noConversion"/>
  </si>
  <si>
    <t>邬建卓</t>
    <phoneticPr fontId="3" type="noConversion"/>
  </si>
  <si>
    <t>103359000911722</t>
    <phoneticPr fontId="3" type="noConversion"/>
  </si>
  <si>
    <t>俞振涛</t>
    <phoneticPr fontId="3" type="noConversion"/>
  </si>
  <si>
    <t>103359000907025</t>
    <phoneticPr fontId="3" type="noConversion"/>
  </si>
  <si>
    <t>郭帅华</t>
    <phoneticPr fontId="3" type="noConversion"/>
  </si>
  <si>
    <t>是</t>
    <phoneticPr fontId="2" type="noConversion"/>
  </si>
  <si>
    <t>否</t>
    <phoneticPr fontId="2" type="noConversion"/>
  </si>
  <si>
    <t>否</t>
    <phoneticPr fontId="2" type="noConversion"/>
  </si>
  <si>
    <t>否</t>
    <phoneticPr fontId="2" type="noConversion"/>
  </si>
  <si>
    <t>电子科学与技术</t>
    <phoneticPr fontId="2" type="noConversion"/>
  </si>
  <si>
    <t>微电子学院微纳电子方向</t>
    <phoneticPr fontId="2" type="noConversion"/>
  </si>
  <si>
    <t>拟录取方向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</si>
</sst>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7">
    <font>
      <sz val="11"/>
      <color theme="1"/>
      <name val="宋体"/>
      <family val="2"/>
      <charset val="134"/>
      <scheme val="minor"/>
    </font>
    <font>
      <b/>
      <sz val="11"/>
      <name val="宋体"/>
      <family val="3"/>
      <charset val="134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0"/>
      <color theme="1"/>
      <name val="宋体"/>
      <family val="2"/>
      <charset val="134"/>
      <scheme val="minor"/>
    </font>
    <font>
      <sz val="10"/>
      <name val="宋体"/>
      <family val="2"/>
      <charset val="134"/>
    </font>
    <font>
      <sz val="10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5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vertical="center"/>
    </xf>
    <xf numFmtId="0" fontId="0" fillId="0" borderId="1" xfId="0" applyBorder="1">
      <alignment vertical="center"/>
    </xf>
    <xf numFmtId="0" fontId="4" fillId="0" borderId="1" xfId="0" applyFont="1" applyBorder="1">
      <alignment vertical="center"/>
    </xf>
    <xf numFmtId="0" fontId="4" fillId="0" borderId="1" xfId="0" applyFont="1" applyBorder="1" applyAlignment="1"/>
    <xf numFmtId="0" fontId="5" fillId="0" borderId="1" xfId="0" applyFont="1" applyBorder="1" applyAlignment="1"/>
    <xf numFmtId="176" fontId="6" fillId="0" borderId="1" xfId="0" applyNumberFormat="1" applyFont="1" applyBorder="1">
      <alignment vertical="center"/>
    </xf>
    <xf numFmtId="176" fontId="6" fillId="0" borderId="1" xfId="0" applyNumberFormat="1" applyFont="1" applyBorder="1" applyAlignment="1"/>
    <xf numFmtId="0" fontId="6" fillId="0" borderId="1" xfId="0" applyFont="1" applyBorder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H17" sqref="H17"/>
    </sheetView>
  </sheetViews>
  <sheetFormatPr defaultRowHeight="13.5"/>
  <cols>
    <col min="1" max="1" width="5.75" bestFit="1" customWidth="1"/>
    <col min="2" max="2" width="17.25" bestFit="1" customWidth="1"/>
    <col min="3" max="3" width="7.125" bestFit="1" customWidth="1"/>
    <col min="4" max="7" width="9.75" bestFit="1" customWidth="1"/>
    <col min="8" max="8" width="9.75" customWidth="1"/>
    <col min="9" max="9" width="13.125" bestFit="1" customWidth="1"/>
    <col min="10" max="10" width="23.5" bestFit="1" customWidth="1"/>
  </cols>
  <sheetData>
    <row r="1" spans="1:10" s="2" customFormat="1" ht="17.2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8</v>
      </c>
      <c r="I1" s="1" t="s">
        <v>7</v>
      </c>
      <c r="J1" s="1" t="s">
        <v>35</v>
      </c>
    </row>
    <row r="2" spans="1:10">
      <c r="A2" s="5">
        <v>1</v>
      </c>
      <c r="B2" s="6" t="s">
        <v>11</v>
      </c>
      <c r="C2" s="6" t="s">
        <v>12</v>
      </c>
      <c r="D2" s="7">
        <v>77.875</v>
      </c>
      <c r="E2" s="6">
        <v>406</v>
      </c>
      <c r="F2" s="7">
        <f t="shared" ref="F2:F12" si="0">E2/5</f>
        <v>81.2</v>
      </c>
      <c r="G2" s="8">
        <f t="shared" ref="G2:G12" si="1">F2*0.6+D2*0.4</f>
        <v>79.87</v>
      </c>
      <c r="H2" s="5" t="s">
        <v>29</v>
      </c>
      <c r="I2" s="9" t="s">
        <v>33</v>
      </c>
      <c r="J2" s="4" t="s">
        <v>34</v>
      </c>
    </row>
    <row r="3" spans="1:10">
      <c r="A3" s="5">
        <v>2</v>
      </c>
      <c r="B3" s="6" t="s">
        <v>9</v>
      </c>
      <c r="C3" s="6" t="s">
        <v>10</v>
      </c>
      <c r="D3" s="7">
        <v>76.627499999999998</v>
      </c>
      <c r="E3" s="6">
        <v>408</v>
      </c>
      <c r="F3" s="7">
        <f t="shared" si="0"/>
        <v>81.599999999999994</v>
      </c>
      <c r="G3" s="8">
        <f t="shared" si="1"/>
        <v>79.61099999999999</v>
      </c>
      <c r="H3" s="5" t="s">
        <v>29</v>
      </c>
      <c r="I3" s="9" t="s">
        <v>33</v>
      </c>
      <c r="J3" s="9" t="s">
        <v>34</v>
      </c>
    </row>
    <row r="4" spans="1:10">
      <c r="A4" s="5">
        <v>3</v>
      </c>
      <c r="B4" s="6" t="s">
        <v>13</v>
      </c>
      <c r="C4" s="6" t="s">
        <v>14</v>
      </c>
      <c r="D4" s="7">
        <v>75.622500000000002</v>
      </c>
      <c r="E4" s="6">
        <v>396</v>
      </c>
      <c r="F4" s="7">
        <f t="shared" si="0"/>
        <v>79.2</v>
      </c>
      <c r="G4" s="8">
        <f t="shared" si="1"/>
        <v>77.769000000000005</v>
      </c>
      <c r="H4" s="5" t="s">
        <v>29</v>
      </c>
      <c r="I4" s="9" t="s">
        <v>33</v>
      </c>
      <c r="J4" s="9" t="s">
        <v>34</v>
      </c>
    </row>
    <row r="5" spans="1:10">
      <c r="A5" s="5">
        <v>4</v>
      </c>
      <c r="B5" s="6" t="s">
        <v>21</v>
      </c>
      <c r="C5" s="6" t="s">
        <v>22</v>
      </c>
      <c r="D5" s="7">
        <v>79.347499999999997</v>
      </c>
      <c r="E5" s="6">
        <v>375</v>
      </c>
      <c r="F5" s="7">
        <f t="shared" si="0"/>
        <v>75</v>
      </c>
      <c r="G5" s="8">
        <f t="shared" si="1"/>
        <v>76.739000000000004</v>
      </c>
      <c r="H5" s="5" t="s">
        <v>29</v>
      </c>
      <c r="I5" s="9" t="s">
        <v>33</v>
      </c>
      <c r="J5" s="9" t="s">
        <v>34</v>
      </c>
    </row>
    <row r="6" spans="1:10">
      <c r="A6" s="5">
        <v>5</v>
      </c>
      <c r="B6" s="6" t="s">
        <v>17</v>
      </c>
      <c r="C6" s="6" t="s">
        <v>18</v>
      </c>
      <c r="D6" s="7">
        <v>77.877499999999998</v>
      </c>
      <c r="E6" s="6">
        <v>379</v>
      </c>
      <c r="F6" s="7">
        <f t="shared" si="0"/>
        <v>75.8</v>
      </c>
      <c r="G6" s="8">
        <f t="shared" si="1"/>
        <v>76.631</v>
      </c>
      <c r="H6" s="5" t="s">
        <v>29</v>
      </c>
      <c r="I6" s="9" t="s">
        <v>33</v>
      </c>
      <c r="J6" s="9" t="s">
        <v>34</v>
      </c>
    </row>
    <row r="7" spans="1:10">
      <c r="A7" s="5">
        <v>6</v>
      </c>
      <c r="B7" s="6" t="s">
        <v>19</v>
      </c>
      <c r="C7" s="6" t="s">
        <v>20</v>
      </c>
      <c r="D7" s="7">
        <v>74.502499999999998</v>
      </c>
      <c r="E7" s="6">
        <v>376</v>
      </c>
      <c r="F7" s="7">
        <f t="shared" si="0"/>
        <v>75.2</v>
      </c>
      <c r="G7" s="8">
        <f t="shared" si="1"/>
        <v>74.920999999999992</v>
      </c>
      <c r="H7" s="5" t="s">
        <v>29</v>
      </c>
      <c r="I7" s="9" t="s">
        <v>33</v>
      </c>
      <c r="J7" s="9" t="s">
        <v>34</v>
      </c>
    </row>
    <row r="8" spans="1:10">
      <c r="A8" s="5">
        <v>7</v>
      </c>
      <c r="B8" s="6" t="s">
        <v>27</v>
      </c>
      <c r="C8" s="6" t="s">
        <v>28</v>
      </c>
      <c r="D8" s="7">
        <v>75.247500000000002</v>
      </c>
      <c r="E8" s="6">
        <v>360</v>
      </c>
      <c r="F8" s="7">
        <f t="shared" si="0"/>
        <v>72</v>
      </c>
      <c r="G8" s="8">
        <f t="shared" si="1"/>
        <v>73.299000000000007</v>
      </c>
      <c r="H8" s="5" t="s">
        <v>29</v>
      </c>
      <c r="I8" s="9" t="s">
        <v>33</v>
      </c>
      <c r="J8" s="9" t="s">
        <v>34</v>
      </c>
    </row>
    <row r="9" spans="1:10">
      <c r="A9" s="5"/>
      <c r="B9" s="6"/>
      <c r="C9" s="6"/>
      <c r="D9" s="7"/>
      <c r="E9" s="6"/>
      <c r="F9" s="7"/>
      <c r="G9" s="8"/>
      <c r="H9" s="5"/>
      <c r="I9" s="9"/>
      <c r="J9" s="9"/>
    </row>
    <row r="10" spans="1:10">
      <c r="A10" s="5">
        <v>8</v>
      </c>
      <c r="B10" s="6" t="s">
        <v>15</v>
      </c>
      <c r="C10" s="6" t="s">
        <v>16</v>
      </c>
      <c r="D10" s="7">
        <v>67.252499999999998</v>
      </c>
      <c r="E10" s="6">
        <v>386</v>
      </c>
      <c r="F10" s="7">
        <f t="shared" si="0"/>
        <v>77.2</v>
      </c>
      <c r="G10" s="8">
        <f t="shared" si="1"/>
        <v>73.221000000000004</v>
      </c>
      <c r="H10" s="5" t="s">
        <v>30</v>
      </c>
      <c r="I10" s="9"/>
      <c r="J10" s="3"/>
    </row>
    <row r="11" spans="1:10">
      <c r="A11" s="5">
        <v>9</v>
      </c>
      <c r="B11" s="6" t="s">
        <v>23</v>
      </c>
      <c r="C11" s="6" t="s">
        <v>24</v>
      </c>
      <c r="D11" s="7">
        <v>71.25</v>
      </c>
      <c r="E11" s="6">
        <v>370</v>
      </c>
      <c r="F11" s="7">
        <f t="shared" si="0"/>
        <v>74</v>
      </c>
      <c r="G11" s="8">
        <f t="shared" si="1"/>
        <v>72.900000000000006</v>
      </c>
      <c r="H11" s="5" t="s">
        <v>31</v>
      </c>
      <c r="I11" s="9"/>
      <c r="J11" s="3"/>
    </row>
    <row r="12" spans="1:10">
      <c r="A12" s="5">
        <v>10</v>
      </c>
      <c r="B12" s="6" t="s">
        <v>25</v>
      </c>
      <c r="C12" s="6" t="s">
        <v>26</v>
      </c>
      <c r="D12" s="7">
        <v>69.75</v>
      </c>
      <c r="E12" s="6">
        <v>362</v>
      </c>
      <c r="F12" s="7">
        <f t="shared" si="0"/>
        <v>72.400000000000006</v>
      </c>
      <c r="G12" s="8">
        <f t="shared" si="1"/>
        <v>71.34</v>
      </c>
      <c r="H12" s="5" t="s">
        <v>32</v>
      </c>
      <c r="I12" s="9"/>
      <c r="J12" s="3"/>
    </row>
  </sheetData>
  <sortState ref="A2:M11">
    <sortCondition descending="1" ref="G2:G11"/>
  </sortState>
  <phoneticPr fontId="2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录取结果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candy</dc:creator>
  <cp:lastModifiedBy>candy</cp:lastModifiedBy>
  <dcterms:created xsi:type="dcterms:W3CDTF">2018-03-06T02:32:17Z</dcterms:created>
  <dcterms:modified xsi:type="dcterms:W3CDTF">2019-03-16T08:09:35Z</dcterms:modified>
</cp:coreProperties>
</file>