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495" windowHeight="10500"/>
  </bookViews>
  <sheets>
    <sheet name="学硕15人复试" sheetId="1" r:id="rId1"/>
    <sheet name="专硕57人复试" sheetId="2" r:id="rId2"/>
  </sheets>
  <calcPr calcId="152511"/>
</workbook>
</file>

<file path=xl/calcChain.xml><?xml version="1.0" encoding="utf-8"?>
<calcChain xmlns="http://schemas.openxmlformats.org/spreadsheetml/2006/main">
  <c r="K55" i="2" l="1"/>
  <c r="K53" i="2"/>
  <c r="K52" i="2"/>
  <c r="K48" i="2"/>
  <c r="K47" i="2"/>
  <c r="K40" i="2"/>
  <c r="K39" i="2"/>
  <c r="K38" i="2"/>
  <c r="K36" i="2"/>
  <c r="K58" i="2"/>
  <c r="K35" i="2"/>
  <c r="K34" i="2"/>
  <c r="K33" i="2"/>
  <c r="K31" i="2"/>
  <c r="K30" i="2"/>
  <c r="K54" i="2"/>
  <c r="K51" i="2"/>
  <c r="K50" i="2"/>
  <c r="K49" i="2"/>
  <c r="K46" i="2"/>
  <c r="K45" i="2"/>
  <c r="K44" i="2"/>
  <c r="K43" i="2"/>
  <c r="K42" i="2"/>
  <c r="K41" i="2"/>
  <c r="K37" i="2"/>
  <c r="K32" i="2"/>
  <c r="K57" i="2"/>
  <c r="K56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16" i="1"/>
  <c r="K15" i="1"/>
  <c r="K14" i="1"/>
  <c r="K12" i="1"/>
  <c r="K11" i="1"/>
  <c r="K13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<sst xmlns="http://schemas.openxmlformats.org/spreadsheetml/2006/main" count="258" uniqueCount="120">
  <si>
    <t>序号</t>
  </si>
  <si>
    <t>姓名</t>
  </si>
  <si>
    <t>毕业单位</t>
  </si>
  <si>
    <t>报考专业代码</t>
  </si>
  <si>
    <t>外国语成绩</t>
  </si>
  <si>
    <t>政治理论成绩</t>
  </si>
  <si>
    <t>业务课1成绩</t>
  </si>
  <si>
    <t>业务课2成绩</t>
  </si>
  <si>
    <t>初试总分</t>
  </si>
  <si>
    <t>复试总分</t>
  </si>
  <si>
    <t>综合成绩</t>
  </si>
  <si>
    <t>备注（调剂志愿）</t>
  </si>
  <si>
    <t>张梦珠</t>
  </si>
  <si>
    <t>武汉大学</t>
  </si>
  <si>
    <t>导航、制导与控制</t>
  </si>
  <si>
    <t>金泰宇</t>
  </si>
  <si>
    <t>计洁</t>
  </si>
  <si>
    <t>邱聪</t>
  </si>
  <si>
    <t>吴维旺</t>
  </si>
  <si>
    <t>大地测量与测量工程</t>
  </si>
  <si>
    <t>李子强</t>
  </si>
  <si>
    <t>吕世望</t>
  </si>
  <si>
    <t>刘聪</t>
  </si>
  <si>
    <t>固体地球物理学</t>
  </si>
  <si>
    <t>郭泽龙</t>
  </si>
  <si>
    <t>山东科技大学</t>
  </si>
  <si>
    <t>岳振华</t>
  </si>
  <si>
    <t>东南大学</t>
  </si>
  <si>
    <t>刘晗</t>
  </si>
  <si>
    <t>长安大学</t>
  </si>
  <si>
    <t>李冰洁</t>
  </si>
  <si>
    <t>地图制图学与地理信息工程</t>
  </si>
  <si>
    <t>尤晶晶</t>
  </si>
  <si>
    <t>彭宇阳</t>
  </si>
  <si>
    <t>石家庄铁道大学</t>
  </si>
  <si>
    <t>报考专业</t>
  </si>
  <si>
    <t>罗娜</t>
  </si>
  <si>
    <t>测绘工程</t>
  </si>
  <si>
    <t>冯阳</t>
  </si>
  <si>
    <t>张荣华</t>
  </si>
  <si>
    <t>王文喆</t>
  </si>
  <si>
    <t>韩毅</t>
  </si>
  <si>
    <t>淮海工学院</t>
  </si>
  <si>
    <t>付丽娜</t>
  </si>
  <si>
    <t>郑州大学</t>
  </si>
  <si>
    <t>高林营</t>
  </si>
  <si>
    <t>河南理工大学</t>
  </si>
  <si>
    <t>熊昀</t>
  </si>
  <si>
    <t>刘阳</t>
  </si>
  <si>
    <t>陈佳桢</t>
  </si>
  <si>
    <t>吴坤</t>
  </si>
  <si>
    <t>朱洲宗</t>
  </si>
  <si>
    <t>李永华</t>
  </si>
  <si>
    <t>苗志发</t>
  </si>
  <si>
    <t>许睿</t>
  </si>
  <si>
    <t>合肥工业大学</t>
  </si>
  <si>
    <t>刘琳敏</t>
  </si>
  <si>
    <t>续东</t>
  </si>
  <si>
    <t>中国矿业大学</t>
  </si>
  <si>
    <t>李晨波</t>
  </si>
  <si>
    <t>刘志伟</t>
  </si>
  <si>
    <t>安徽大学</t>
  </si>
  <si>
    <t>李家华</t>
  </si>
  <si>
    <t>彭璇璇</t>
  </si>
  <si>
    <t>焦岚清</t>
  </si>
  <si>
    <t>韩浩然</t>
  </si>
  <si>
    <t>陈傲天</t>
  </si>
  <si>
    <t>汪星韬</t>
  </si>
  <si>
    <t>安徽理工大学</t>
  </si>
  <si>
    <t>刘颖</t>
  </si>
  <si>
    <t>中国地质大学(武汉)</t>
  </si>
  <si>
    <t>刘杰</t>
  </si>
  <si>
    <t>冯誌钦</t>
  </si>
  <si>
    <t>罗丹</t>
  </si>
  <si>
    <t>测绘工程（非全日制）</t>
  </si>
  <si>
    <t>定向</t>
  </si>
  <si>
    <t>刘凯</t>
  </si>
  <si>
    <t>杨鑫</t>
  </si>
  <si>
    <t>新疆大学</t>
  </si>
  <si>
    <t>测绘工程（非全日制）非定向</t>
  </si>
  <si>
    <t>吴伟</t>
  </si>
  <si>
    <t>曲阜师范大学</t>
  </si>
  <si>
    <t>刘进宇</t>
  </si>
  <si>
    <t>成都学院</t>
  </si>
  <si>
    <t>郭建飞</t>
  </si>
  <si>
    <t>王成义</t>
  </si>
  <si>
    <t>河北工程大学</t>
  </si>
  <si>
    <t>魏宇泉</t>
  </si>
  <si>
    <t>测绘工程（非全日制）定向</t>
  </si>
  <si>
    <t>郑任泰</t>
  </si>
  <si>
    <t>北京建筑大学</t>
  </si>
  <si>
    <t>邓建月</t>
  </si>
  <si>
    <t>李小昱</t>
  </si>
  <si>
    <t>长沙理工大学</t>
  </si>
  <si>
    <t>谢雨辰</t>
  </si>
  <si>
    <t>长江大学</t>
  </si>
  <si>
    <t>王鼎锡</t>
  </si>
  <si>
    <t>赵磊</t>
  </si>
  <si>
    <t>罗杰</t>
  </si>
  <si>
    <t>尹汇民</t>
  </si>
  <si>
    <t>郭云熙</t>
  </si>
  <si>
    <t>汤苏兵</t>
  </si>
  <si>
    <t>高超</t>
  </si>
  <si>
    <t>王洪凯</t>
  </si>
  <si>
    <t>许帆</t>
  </si>
  <si>
    <t>刘京慧</t>
  </si>
  <si>
    <t>叶文芳</t>
  </si>
  <si>
    <t>杨高辉</t>
  </si>
  <si>
    <t>孙达</t>
  </si>
  <si>
    <t>中国人民解放军理工大学</t>
  </si>
  <si>
    <t>强军计划</t>
  </si>
  <si>
    <t>季婷婷</t>
  </si>
  <si>
    <t>西南交通大学</t>
  </si>
  <si>
    <t>周宗锟</t>
  </si>
  <si>
    <t>摄影测量与遥感</t>
  </si>
  <si>
    <t>任凯</t>
  </si>
  <si>
    <t>张小东</t>
  </si>
  <si>
    <t>中国海洋大学</t>
  </si>
  <si>
    <t>高贤文</t>
    <phoneticPr fontId="8" type="noConversion"/>
  </si>
  <si>
    <t>长安大学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</si>
</sst>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4" workbookViewId="0">
      <selection activeCell="L13" sqref="L13"/>
    </sheetView>
  </sheetViews>
  <sheetFormatPr defaultColWidth="9" defaultRowHeight="19.5" customHeight="1" x14ac:dyDescent="0.15"/>
  <cols>
    <col min="1" max="1" width="5.625" style="2" customWidth="1"/>
    <col min="2" max="2" width="9" style="2"/>
    <col min="3" max="3" width="12.75" style="3" customWidth="1"/>
    <col min="4" max="4" width="22.625" style="3" customWidth="1"/>
    <col min="5" max="5" width="11.5" style="2" customWidth="1"/>
    <col min="6" max="6" width="10.875" style="2" customWidth="1"/>
    <col min="7" max="7" width="11.125" style="2" customWidth="1"/>
    <col min="8" max="8" width="11.625" style="2" customWidth="1"/>
    <col min="9" max="10" width="9" style="2"/>
    <col min="11" max="11" width="9" style="18"/>
    <col min="12" max="12" width="15.25" style="2" customWidth="1"/>
    <col min="13" max="16384" width="9" style="2"/>
  </cols>
  <sheetData>
    <row r="1" spans="1:12" s="1" customFormat="1" ht="19.5" customHeight="1" x14ac:dyDescent="0.15">
      <c r="A1" s="4" t="s">
        <v>0</v>
      </c>
      <c r="B1" s="5" t="s">
        <v>1</v>
      </c>
      <c r="C1" s="6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9" t="s">
        <v>10</v>
      </c>
      <c r="L1" s="5" t="s">
        <v>11</v>
      </c>
    </row>
    <row r="2" spans="1:12" ht="19.5" customHeight="1" x14ac:dyDescent="0.15">
      <c r="A2" s="7">
        <v>1</v>
      </c>
      <c r="B2" s="8" t="s">
        <v>12</v>
      </c>
      <c r="C2" s="9" t="s">
        <v>13</v>
      </c>
      <c r="D2" s="9" t="s">
        <v>14</v>
      </c>
      <c r="E2" s="8">
        <v>72</v>
      </c>
      <c r="F2" s="8">
        <v>74</v>
      </c>
      <c r="G2" s="8">
        <v>139</v>
      </c>
      <c r="H2" s="8">
        <v>122</v>
      </c>
      <c r="I2" s="8">
        <v>407</v>
      </c>
      <c r="J2" s="14">
        <v>343</v>
      </c>
      <c r="K2" s="20">
        <f t="shared" ref="K2:K16" si="0">I2/5*0.7+J2/4*0.3</f>
        <v>82.704999999999998</v>
      </c>
      <c r="L2" s="16"/>
    </row>
    <row r="3" spans="1:12" ht="19.5" customHeight="1" x14ac:dyDescent="0.15">
      <c r="A3" s="7">
        <v>2</v>
      </c>
      <c r="B3" s="8" t="s">
        <v>15</v>
      </c>
      <c r="C3" s="9" t="s">
        <v>13</v>
      </c>
      <c r="D3" s="9" t="s">
        <v>14</v>
      </c>
      <c r="E3" s="8">
        <v>81</v>
      </c>
      <c r="F3" s="8">
        <v>69</v>
      </c>
      <c r="G3" s="8">
        <v>131</v>
      </c>
      <c r="H3" s="8">
        <v>142</v>
      </c>
      <c r="I3" s="8">
        <v>423</v>
      </c>
      <c r="J3" s="14">
        <v>295</v>
      </c>
      <c r="K3" s="20">
        <f t="shared" si="0"/>
        <v>81.344999999999999</v>
      </c>
      <c r="L3" s="16"/>
    </row>
    <row r="4" spans="1:12" ht="19.5" customHeight="1" x14ac:dyDescent="0.15">
      <c r="A4" s="7">
        <v>3</v>
      </c>
      <c r="B4" s="8" t="s">
        <v>16</v>
      </c>
      <c r="C4" s="9" t="s">
        <v>13</v>
      </c>
      <c r="D4" s="9" t="s">
        <v>14</v>
      </c>
      <c r="E4" s="8">
        <v>65</v>
      </c>
      <c r="F4" s="8">
        <v>63</v>
      </c>
      <c r="G4" s="8">
        <v>134</v>
      </c>
      <c r="H4" s="8">
        <v>135</v>
      </c>
      <c r="I4" s="8">
        <v>397</v>
      </c>
      <c r="J4" s="14">
        <v>336.25</v>
      </c>
      <c r="K4" s="20">
        <f t="shared" si="0"/>
        <v>80.798749999999998</v>
      </c>
      <c r="L4" s="16"/>
    </row>
    <row r="5" spans="1:12" ht="19.5" customHeight="1" x14ac:dyDescent="0.15">
      <c r="A5" s="7">
        <v>4</v>
      </c>
      <c r="B5" s="8" t="s">
        <v>17</v>
      </c>
      <c r="C5" s="9" t="s">
        <v>13</v>
      </c>
      <c r="D5" s="9" t="s">
        <v>14</v>
      </c>
      <c r="E5" s="8">
        <v>68</v>
      </c>
      <c r="F5" s="8">
        <v>63</v>
      </c>
      <c r="G5" s="8">
        <v>124</v>
      </c>
      <c r="H5" s="8">
        <v>141</v>
      </c>
      <c r="I5" s="8">
        <v>396</v>
      </c>
      <c r="J5" s="14">
        <v>319.75</v>
      </c>
      <c r="K5" s="20">
        <f t="shared" si="0"/>
        <v>79.421250000000001</v>
      </c>
      <c r="L5" s="16"/>
    </row>
    <row r="6" spans="1:12" ht="19.5" customHeight="1" x14ac:dyDescent="0.15">
      <c r="A6" s="7">
        <v>5</v>
      </c>
      <c r="B6" s="8" t="s">
        <v>18</v>
      </c>
      <c r="C6" s="9" t="s">
        <v>13</v>
      </c>
      <c r="D6" s="9" t="s">
        <v>19</v>
      </c>
      <c r="E6" s="8">
        <v>75</v>
      </c>
      <c r="F6" s="8">
        <v>62</v>
      </c>
      <c r="G6" s="8">
        <v>134</v>
      </c>
      <c r="H6" s="8">
        <v>133</v>
      </c>
      <c r="I6" s="8">
        <v>404</v>
      </c>
      <c r="J6" s="14">
        <v>348</v>
      </c>
      <c r="K6" s="20">
        <f t="shared" si="0"/>
        <v>82.66</v>
      </c>
      <c r="L6" s="16"/>
    </row>
    <row r="7" spans="1:12" ht="19.5" customHeight="1" x14ac:dyDescent="0.15">
      <c r="A7" s="7">
        <v>6</v>
      </c>
      <c r="B7" s="8" t="s">
        <v>20</v>
      </c>
      <c r="C7" s="9" t="s">
        <v>13</v>
      </c>
      <c r="D7" s="9" t="s">
        <v>19</v>
      </c>
      <c r="E7" s="8">
        <v>78</v>
      </c>
      <c r="F7" s="8">
        <v>70</v>
      </c>
      <c r="G7" s="8">
        <v>145</v>
      </c>
      <c r="H7" s="8">
        <v>120</v>
      </c>
      <c r="I7" s="8">
        <v>413</v>
      </c>
      <c r="J7" s="14">
        <v>314.25</v>
      </c>
      <c r="K7" s="20">
        <f t="shared" si="0"/>
        <v>81.388749999999987</v>
      </c>
      <c r="L7" s="16"/>
    </row>
    <row r="8" spans="1:12" ht="19.5" customHeight="1" x14ac:dyDescent="0.15">
      <c r="A8" s="7">
        <v>7</v>
      </c>
      <c r="B8" s="8" t="s">
        <v>21</v>
      </c>
      <c r="C8" s="9" t="s">
        <v>13</v>
      </c>
      <c r="D8" s="9" t="s">
        <v>19</v>
      </c>
      <c r="E8" s="8">
        <v>72</v>
      </c>
      <c r="F8" s="8">
        <v>72</v>
      </c>
      <c r="G8" s="8">
        <v>124</v>
      </c>
      <c r="H8" s="8">
        <v>128</v>
      </c>
      <c r="I8" s="8">
        <v>396</v>
      </c>
      <c r="J8" s="14">
        <v>327.75</v>
      </c>
      <c r="K8" s="20">
        <f t="shared" si="0"/>
        <v>80.021249999999995</v>
      </c>
      <c r="L8" s="16"/>
    </row>
    <row r="9" spans="1:12" ht="19.5" customHeight="1" x14ac:dyDescent="0.15">
      <c r="A9" s="7">
        <v>8</v>
      </c>
      <c r="B9" s="8" t="s">
        <v>22</v>
      </c>
      <c r="C9" s="9" t="s">
        <v>13</v>
      </c>
      <c r="D9" s="9" t="s">
        <v>23</v>
      </c>
      <c r="E9" s="8">
        <v>68</v>
      </c>
      <c r="F9" s="8">
        <v>65</v>
      </c>
      <c r="G9" s="8">
        <v>123</v>
      </c>
      <c r="H9" s="8">
        <v>126</v>
      </c>
      <c r="I9" s="8">
        <v>382</v>
      </c>
      <c r="J9" s="14">
        <v>316</v>
      </c>
      <c r="K9" s="20">
        <f t="shared" si="0"/>
        <v>77.180000000000007</v>
      </c>
      <c r="L9" s="16"/>
    </row>
    <row r="10" spans="1:12" ht="19.5" customHeight="1" x14ac:dyDescent="0.15">
      <c r="A10" s="7">
        <v>9</v>
      </c>
      <c r="B10" s="8" t="s">
        <v>24</v>
      </c>
      <c r="C10" s="9" t="s">
        <v>25</v>
      </c>
      <c r="D10" s="9" t="s">
        <v>19</v>
      </c>
      <c r="E10" s="8">
        <v>76</v>
      </c>
      <c r="F10" s="8">
        <v>70</v>
      </c>
      <c r="G10" s="8">
        <v>129</v>
      </c>
      <c r="H10" s="8">
        <v>127</v>
      </c>
      <c r="I10" s="8">
        <v>402</v>
      </c>
      <c r="J10" s="14">
        <v>327.75</v>
      </c>
      <c r="K10" s="20">
        <f t="shared" si="0"/>
        <v>80.861249999999998</v>
      </c>
      <c r="L10" s="9" t="s">
        <v>23</v>
      </c>
    </row>
    <row r="11" spans="1:12" ht="19.5" customHeight="1" x14ac:dyDescent="0.15">
      <c r="A11" s="7">
        <v>10</v>
      </c>
      <c r="B11" s="8" t="s">
        <v>28</v>
      </c>
      <c r="C11" s="9" t="s">
        <v>13</v>
      </c>
      <c r="D11" s="9" t="s">
        <v>14</v>
      </c>
      <c r="E11" s="8">
        <v>70</v>
      </c>
      <c r="F11" s="8">
        <v>67</v>
      </c>
      <c r="G11" s="8">
        <v>116</v>
      </c>
      <c r="H11" s="8">
        <v>140</v>
      </c>
      <c r="I11" s="8">
        <v>393</v>
      </c>
      <c r="J11" s="14">
        <v>329.5</v>
      </c>
      <c r="K11" s="20">
        <f t="shared" si="0"/>
        <v>79.732499999999987</v>
      </c>
      <c r="L11" s="9" t="s">
        <v>23</v>
      </c>
    </row>
    <row r="12" spans="1:12" ht="19.5" customHeight="1" x14ac:dyDescent="0.15">
      <c r="A12" s="7">
        <v>11</v>
      </c>
      <c r="B12" s="21" t="s">
        <v>118</v>
      </c>
      <c r="C12" s="22" t="s">
        <v>119</v>
      </c>
      <c r="D12" s="9" t="s">
        <v>19</v>
      </c>
      <c r="E12" s="8">
        <v>69</v>
      </c>
      <c r="F12" s="8">
        <v>65</v>
      </c>
      <c r="G12" s="8">
        <v>117</v>
      </c>
      <c r="H12" s="8">
        <v>126</v>
      </c>
      <c r="I12" s="8">
        <v>377</v>
      </c>
      <c r="J12" s="14">
        <v>304.5</v>
      </c>
      <c r="K12" s="20">
        <f t="shared" si="0"/>
        <v>75.617500000000007</v>
      </c>
      <c r="L12" s="9" t="s">
        <v>23</v>
      </c>
    </row>
    <row r="13" spans="1:12" s="25" customFormat="1" ht="19.5" customHeight="1" x14ac:dyDescent="0.15">
      <c r="A13" s="7">
        <v>12</v>
      </c>
      <c r="B13" s="21" t="s">
        <v>26</v>
      </c>
      <c r="C13" s="22" t="s">
        <v>27</v>
      </c>
      <c r="D13" s="22" t="s">
        <v>19</v>
      </c>
      <c r="E13" s="21">
        <v>74</v>
      </c>
      <c r="F13" s="21">
        <v>70</v>
      </c>
      <c r="G13" s="21">
        <v>120</v>
      </c>
      <c r="H13" s="21">
        <v>133</v>
      </c>
      <c r="I13" s="21">
        <v>397</v>
      </c>
      <c r="J13" s="23">
        <v>324.25</v>
      </c>
      <c r="K13" s="24">
        <f>I13/5*0.7+J13/4*0.3</f>
        <v>79.898749999999993</v>
      </c>
      <c r="L13" s="22"/>
    </row>
    <row r="14" spans="1:12" ht="19.5" customHeight="1" x14ac:dyDescent="0.15">
      <c r="A14" s="7">
        <v>13</v>
      </c>
      <c r="B14" s="8" t="s">
        <v>30</v>
      </c>
      <c r="C14" s="9" t="s">
        <v>13</v>
      </c>
      <c r="D14" s="9" t="s">
        <v>31</v>
      </c>
      <c r="E14" s="8">
        <v>76</v>
      </c>
      <c r="F14" s="8">
        <v>64</v>
      </c>
      <c r="G14" s="8">
        <v>102</v>
      </c>
      <c r="H14" s="8">
        <v>126</v>
      </c>
      <c r="I14" s="8">
        <v>368</v>
      </c>
      <c r="J14" s="14">
        <v>310.5</v>
      </c>
      <c r="K14" s="20">
        <f t="shared" si="0"/>
        <v>74.80749999999999</v>
      </c>
      <c r="L14" s="16"/>
    </row>
    <row r="15" spans="1:12" ht="19.5" customHeight="1" x14ac:dyDescent="0.15">
      <c r="A15" s="7">
        <v>14</v>
      </c>
      <c r="B15" s="8" t="s">
        <v>32</v>
      </c>
      <c r="C15" s="9" t="s">
        <v>29</v>
      </c>
      <c r="D15" s="9" t="s">
        <v>31</v>
      </c>
      <c r="E15" s="8">
        <v>66</v>
      </c>
      <c r="F15" s="8">
        <v>73</v>
      </c>
      <c r="G15" s="8">
        <v>117</v>
      </c>
      <c r="H15" s="8">
        <v>122</v>
      </c>
      <c r="I15" s="8">
        <v>378</v>
      </c>
      <c r="J15" s="14">
        <v>251.25</v>
      </c>
      <c r="K15" s="20">
        <f t="shared" si="0"/>
        <v>71.763749999999987</v>
      </c>
      <c r="L15" s="16"/>
    </row>
    <row r="16" spans="1:12" ht="19.5" customHeight="1" x14ac:dyDescent="0.15">
      <c r="A16" s="7">
        <v>15</v>
      </c>
      <c r="B16" s="8" t="s">
        <v>33</v>
      </c>
      <c r="C16" s="9" t="s">
        <v>34</v>
      </c>
      <c r="D16" s="9" t="s">
        <v>31</v>
      </c>
      <c r="E16" s="8">
        <v>69</v>
      </c>
      <c r="F16" s="8">
        <v>70</v>
      </c>
      <c r="G16" s="8">
        <v>101</v>
      </c>
      <c r="H16" s="8">
        <v>113</v>
      </c>
      <c r="I16" s="8">
        <v>353</v>
      </c>
      <c r="J16" s="14">
        <v>195.75</v>
      </c>
      <c r="K16" s="20">
        <f t="shared" si="0"/>
        <v>64.101249999999993</v>
      </c>
      <c r="L16" s="16"/>
    </row>
  </sheetData>
  <sortState ref="A2:L16">
    <sortCondition descending="1" ref="K13:K16"/>
  </sortState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36" workbookViewId="0">
      <selection activeCell="L58" sqref="L58"/>
    </sheetView>
  </sheetViews>
  <sheetFormatPr defaultColWidth="9" defaultRowHeight="19.5" customHeight="1" x14ac:dyDescent="0.15"/>
  <cols>
    <col min="1" max="1" width="4.375" style="2" customWidth="1"/>
    <col min="2" max="2" width="9" style="2"/>
    <col min="3" max="3" width="23.25" style="3" customWidth="1"/>
    <col min="4" max="4" width="22.25" style="3" customWidth="1"/>
    <col min="5" max="5" width="10.875" style="2" customWidth="1"/>
    <col min="6" max="6" width="12.75" style="2" customWidth="1"/>
    <col min="7" max="7" width="12.625" style="2" customWidth="1"/>
    <col min="8" max="8" width="12.375" style="2" customWidth="1"/>
    <col min="9" max="11" width="9" style="2"/>
    <col min="12" max="12" width="23.5" style="2" customWidth="1"/>
    <col min="13" max="16384" width="9" style="2"/>
  </cols>
  <sheetData>
    <row r="1" spans="1:12" s="1" customFormat="1" ht="19.5" customHeight="1" x14ac:dyDescent="0.15">
      <c r="A1" s="4" t="s">
        <v>0</v>
      </c>
      <c r="B1" s="5" t="s">
        <v>1</v>
      </c>
      <c r="C1" s="6" t="s">
        <v>2</v>
      </c>
      <c r="D1" s="6" t="s">
        <v>35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2" t="s">
        <v>9</v>
      </c>
      <c r="K1" s="13" t="s">
        <v>10</v>
      </c>
      <c r="L1" s="12" t="s">
        <v>11</v>
      </c>
    </row>
    <row r="2" spans="1:12" ht="19.5" customHeight="1" x14ac:dyDescent="0.15">
      <c r="A2" s="7">
        <v>1</v>
      </c>
      <c r="B2" s="8" t="s">
        <v>36</v>
      </c>
      <c r="C2" s="9" t="s">
        <v>13</v>
      </c>
      <c r="D2" s="9" t="s">
        <v>37</v>
      </c>
      <c r="E2" s="8">
        <v>86</v>
      </c>
      <c r="F2" s="8">
        <v>67</v>
      </c>
      <c r="G2" s="8">
        <v>141</v>
      </c>
      <c r="H2" s="8">
        <v>144</v>
      </c>
      <c r="I2" s="8">
        <v>438</v>
      </c>
      <c r="J2" s="14">
        <v>373.61</v>
      </c>
      <c r="K2" s="15">
        <f t="shared" ref="K2:K33" si="0">I2/5*0.7+J2/4*0.3</f>
        <v>89.340749999999986</v>
      </c>
      <c r="L2" s="16"/>
    </row>
    <row r="3" spans="1:12" ht="19.5" customHeight="1" x14ac:dyDescent="0.15">
      <c r="A3" s="7">
        <v>2</v>
      </c>
      <c r="B3" s="8" t="s">
        <v>38</v>
      </c>
      <c r="C3" s="9" t="s">
        <v>13</v>
      </c>
      <c r="D3" s="9" t="s">
        <v>37</v>
      </c>
      <c r="E3" s="8">
        <v>78</v>
      </c>
      <c r="F3" s="8">
        <v>75</v>
      </c>
      <c r="G3" s="8">
        <v>147</v>
      </c>
      <c r="H3" s="8">
        <v>135</v>
      </c>
      <c r="I3" s="8">
        <v>435</v>
      </c>
      <c r="J3" s="14">
        <v>363.07</v>
      </c>
      <c r="K3" s="15">
        <f t="shared" si="0"/>
        <v>88.13024999999999</v>
      </c>
      <c r="L3" s="16"/>
    </row>
    <row r="4" spans="1:12" ht="19.5" customHeight="1" x14ac:dyDescent="0.15">
      <c r="A4" s="7">
        <v>3</v>
      </c>
      <c r="B4" s="8" t="s">
        <v>39</v>
      </c>
      <c r="C4" s="9" t="s">
        <v>13</v>
      </c>
      <c r="D4" s="9" t="s">
        <v>37</v>
      </c>
      <c r="E4" s="8">
        <v>85</v>
      </c>
      <c r="F4" s="8">
        <v>77</v>
      </c>
      <c r="G4" s="8">
        <v>142</v>
      </c>
      <c r="H4" s="8">
        <v>124</v>
      </c>
      <c r="I4" s="8">
        <v>428</v>
      </c>
      <c r="J4" s="14">
        <v>371.05</v>
      </c>
      <c r="K4" s="15">
        <f t="shared" si="0"/>
        <v>87.748750000000001</v>
      </c>
      <c r="L4" s="16"/>
    </row>
    <row r="5" spans="1:12" ht="19.5" customHeight="1" x14ac:dyDescent="0.15">
      <c r="A5" s="7">
        <v>4</v>
      </c>
      <c r="B5" s="8" t="s">
        <v>40</v>
      </c>
      <c r="C5" s="9" t="s">
        <v>13</v>
      </c>
      <c r="D5" s="9" t="s">
        <v>37</v>
      </c>
      <c r="E5" s="8">
        <v>87</v>
      </c>
      <c r="F5" s="8">
        <v>72</v>
      </c>
      <c r="G5" s="8">
        <v>144</v>
      </c>
      <c r="H5" s="8">
        <v>131</v>
      </c>
      <c r="I5" s="8">
        <v>434</v>
      </c>
      <c r="J5" s="14">
        <v>344.11</v>
      </c>
      <c r="K5" s="15">
        <f t="shared" si="0"/>
        <v>86.568249999999992</v>
      </c>
      <c r="L5" s="16"/>
    </row>
    <row r="6" spans="1:12" ht="19.5" customHeight="1" x14ac:dyDescent="0.15">
      <c r="A6" s="7">
        <v>5</v>
      </c>
      <c r="B6" s="8" t="s">
        <v>41</v>
      </c>
      <c r="C6" s="9" t="s">
        <v>42</v>
      </c>
      <c r="D6" s="9" t="s">
        <v>37</v>
      </c>
      <c r="E6" s="8">
        <v>83</v>
      </c>
      <c r="F6" s="8">
        <v>71</v>
      </c>
      <c r="G6" s="8">
        <v>143</v>
      </c>
      <c r="H6" s="8">
        <v>122</v>
      </c>
      <c r="I6" s="8">
        <v>419</v>
      </c>
      <c r="J6" s="14">
        <v>363.55</v>
      </c>
      <c r="K6" s="15">
        <f t="shared" si="0"/>
        <v>85.926249999999996</v>
      </c>
      <c r="L6" s="16"/>
    </row>
    <row r="7" spans="1:12" ht="19.5" customHeight="1" x14ac:dyDescent="0.15">
      <c r="A7" s="7">
        <v>6</v>
      </c>
      <c r="B7" s="8" t="s">
        <v>43</v>
      </c>
      <c r="C7" s="9" t="s">
        <v>44</v>
      </c>
      <c r="D7" s="9" t="s">
        <v>37</v>
      </c>
      <c r="E7" s="8">
        <v>76</v>
      </c>
      <c r="F7" s="8">
        <v>62</v>
      </c>
      <c r="G7" s="8">
        <v>141</v>
      </c>
      <c r="H7" s="8">
        <v>134</v>
      </c>
      <c r="I7" s="8">
        <v>413</v>
      </c>
      <c r="J7" s="14">
        <v>368.62</v>
      </c>
      <c r="K7" s="15">
        <f t="shared" si="0"/>
        <v>85.466499999999996</v>
      </c>
      <c r="L7" s="16"/>
    </row>
    <row r="8" spans="1:12" ht="19.5" customHeight="1" x14ac:dyDescent="0.15">
      <c r="A8" s="7">
        <v>7</v>
      </c>
      <c r="B8" s="8" t="s">
        <v>45</v>
      </c>
      <c r="C8" s="9" t="s">
        <v>46</v>
      </c>
      <c r="D8" s="9" t="s">
        <v>37</v>
      </c>
      <c r="E8" s="8">
        <v>64</v>
      </c>
      <c r="F8" s="8">
        <v>71</v>
      </c>
      <c r="G8" s="8">
        <v>144</v>
      </c>
      <c r="H8" s="8">
        <v>134</v>
      </c>
      <c r="I8" s="8">
        <v>413</v>
      </c>
      <c r="J8" s="14">
        <v>362.46</v>
      </c>
      <c r="K8" s="15">
        <f t="shared" si="0"/>
        <v>85.004499999999993</v>
      </c>
      <c r="L8" s="16"/>
    </row>
    <row r="9" spans="1:12" ht="19.5" customHeight="1" x14ac:dyDescent="0.15">
      <c r="A9" s="7">
        <v>8</v>
      </c>
      <c r="B9" s="8" t="s">
        <v>47</v>
      </c>
      <c r="C9" s="9" t="s">
        <v>13</v>
      </c>
      <c r="D9" s="9" t="s">
        <v>37</v>
      </c>
      <c r="E9" s="8">
        <v>83</v>
      </c>
      <c r="F9" s="8">
        <v>65</v>
      </c>
      <c r="G9" s="8">
        <v>143</v>
      </c>
      <c r="H9" s="8">
        <v>121</v>
      </c>
      <c r="I9" s="8">
        <v>412</v>
      </c>
      <c r="J9" s="14">
        <v>362.4</v>
      </c>
      <c r="K9" s="15">
        <f t="shared" si="0"/>
        <v>84.86</v>
      </c>
      <c r="L9" s="16"/>
    </row>
    <row r="10" spans="1:12" ht="19.5" customHeight="1" x14ac:dyDescent="0.15">
      <c r="A10" s="7">
        <v>9</v>
      </c>
      <c r="B10" s="8" t="s">
        <v>48</v>
      </c>
      <c r="C10" s="9" t="s">
        <v>13</v>
      </c>
      <c r="D10" s="9" t="s">
        <v>37</v>
      </c>
      <c r="E10" s="8">
        <v>86</v>
      </c>
      <c r="F10" s="8">
        <v>70</v>
      </c>
      <c r="G10" s="8">
        <v>132</v>
      </c>
      <c r="H10" s="8">
        <v>121</v>
      </c>
      <c r="I10" s="8">
        <v>409</v>
      </c>
      <c r="J10" s="14">
        <v>363.41</v>
      </c>
      <c r="K10" s="15">
        <f t="shared" si="0"/>
        <v>84.515749999999997</v>
      </c>
      <c r="L10" s="16"/>
    </row>
    <row r="11" spans="1:12" ht="19.5" customHeight="1" x14ac:dyDescent="0.15">
      <c r="A11" s="7">
        <v>10</v>
      </c>
      <c r="B11" s="8" t="s">
        <v>49</v>
      </c>
      <c r="C11" s="9" t="s">
        <v>13</v>
      </c>
      <c r="D11" s="9" t="s">
        <v>37</v>
      </c>
      <c r="E11" s="8">
        <v>81</v>
      </c>
      <c r="F11" s="8">
        <v>72</v>
      </c>
      <c r="G11" s="8">
        <v>130</v>
      </c>
      <c r="H11" s="8">
        <v>125</v>
      </c>
      <c r="I11" s="8">
        <v>408</v>
      </c>
      <c r="J11" s="14">
        <v>364.46</v>
      </c>
      <c r="K11" s="15">
        <f t="shared" si="0"/>
        <v>84.454499999999996</v>
      </c>
      <c r="L11" s="16"/>
    </row>
    <row r="12" spans="1:12" ht="19.5" customHeight="1" x14ac:dyDescent="0.15">
      <c r="A12" s="7">
        <v>11</v>
      </c>
      <c r="B12" s="8" t="s">
        <v>50</v>
      </c>
      <c r="C12" s="9" t="s">
        <v>13</v>
      </c>
      <c r="D12" s="9" t="s">
        <v>37</v>
      </c>
      <c r="E12" s="8">
        <v>81</v>
      </c>
      <c r="F12" s="8">
        <v>63</v>
      </c>
      <c r="G12" s="8">
        <v>143</v>
      </c>
      <c r="H12" s="8">
        <v>114</v>
      </c>
      <c r="I12" s="8">
        <v>401</v>
      </c>
      <c r="J12" s="14">
        <v>365.7</v>
      </c>
      <c r="K12" s="15">
        <f t="shared" si="0"/>
        <v>83.567499999999995</v>
      </c>
      <c r="L12" s="16"/>
    </row>
    <row r="13" spans="1:12" ht="19.5" customHeight="1" x14ac:dyDescent="0.15">
      <c r="A13" s="7">
        <v>12</v>
      </c>
      <c r="B13" s="8" t="s">
        <v>51</v>
      </c>
      <c r="C13" s="9" t="s">
        <v>13</v>
      </c>
      <c r="D13" s="9" t="s">
        <v>37</v>
      </c>
      <c r="E13" s="8">
        <v>76</v>
      </c>
      <c r="F13" s="8">
        <v>71</v>
      </c>
      <c r="G13" s="8">
        <v>144</v>
      </c>
      <c r="H13" s="8">
        <v>120</v>
      </c>
      <c r="I13" s="8">
        <v>411</v>
      </c>
      <c r="J13" s="14">
        <v>344.91</v>
      </c>
      <c r="K13" s="15">
        <f t="shared" si="0"/>
        <v>83.408249999999995</v>
      </c>
      <c r="L13" s="16"/>
    </row>
    <row r="14" spans="1:12" ht="19.5" customHeight="1" x14ac:dyDescent="0.15">
      <c r="A14" s="7">
        <v>13</v>
      </c>
      <c r="B14" s="8" t="s">
        <v>52</v>
      </c>
      <c r="C14" s="9" t="s">
        <v>13</v>
      </c>
      <c r="D14" s="9" t="s">
        <v>37</v>
      </c>
      <c r="E14" s="8">
        <v>84</v>
      </c>
      <c r="F14" s="8">
        <v>65</v>
      </c>
      <c r="G14" s="8">
        <v>127</v>
      </c>
      <c r="H14" s="8">
        <v>121</v>
      </c>
      <c r="I14" s="8">
        <v>397</v>
      </c>
      <c r="J14" s="14">
        <v>368.52</v>
      </c>
      <c r="K14" s="15">
        <f t="shared" si="0"/>
        <v>83.218999999999994</v>
      </c>
      <c r="L14" s="16"/>
    </row>
    <row r="15" spans="1:12" ht="19.5" customHeight="1" x14ac:dyDescent="0.15">
      <c r="A15" s="7">
        <v>14</v>
      </c>
      <c r="B15" s="8" t="s">
        <v>53</v>
      </c>
      <c r="C15" s="9" t="s">
        <v>46</v>
      </c>
      <c r="D15" s="9" t="s">
        <v>37</v>
      </c>
      <c r="E15" s="8">
        <v>71</v>
      </c>
      <c r="F15" s="8">
        <v>73</v>
      </c>
      <c r="G15" s="8">
        <v>129</v>
      </c>
      <c r="H15" s="8">
        <v>132</v>
      </c>
      <c r="I15" s="8">
        <v>405</v>
      </c>
      <c r="J15" s="14">
        <v>353.12</v>
      </c>
      <c r="K15" s="15">
        <f t="shared" si="0"/>
        <v>83.183999999999997</v>
      </c>
      <c r="L15" s="16"/>
    </row>
    <row r="16" spans="1:12" ht="19.5" customHeight="1" x14ac:dyDescent="0.15">
      <c r="A16" s="7">
        <v>15</v>
      </c>
      <c r="B16" s="8" t="s">
        <v>54</v>
      </c>
      <c r="C16" s="9" t="s">
        <v>55</v>
      </c>
      <c r="D16" s="9" t="s">
        <v>37</v>
      </c>
      <c r="E16" s="8">
        <v>77</v>
      </c>
      <c r="F16" s="8">
        <v>69</v>
      </c>
      <c r="G16" s="8">
        <v>137</v>
      </c>
      <c r="H16" s="8">
        <v>114</v>
      </c>
      <c r="I16" s="8">
        <v>397</v>
      </c>
      <c r="J16" s="14">
        <v>366.75</v>
      </c>
      <c r="K16" s="15">
        <f t="shared" si="0"/>
        <v>83.086249999999993</v>
      </c>
      <c r="L16" s="16"/>
    </row>
    <row r="17" spans="1:12" ht="19.5" customHeight="1" x14ac:dyDescent="0.15">
      <c r="A17" s="7">
        <v>16</v>
      </c>
      <c r="B17" s="8" t="s">
        <v>56</v>
      </c>
      <c r="C17" s="9" t="s">
        <v>13</v>
      </c>
      <c r="D17" s="9" t="s">
        <v>37</v>
      </c>
      <c r="E17" s="8">
        <v>81</v>
      </c>
      <c r="F17" s="8">
        <v>64</v>
      </c>
      <c r="G17" s="8">
        <v>142</v>
      </c>
      <c r="H17" s="8">
        <v>134</v>
      </c>
      <c r="I17" s="8">
        <v>421</v>
      </c>
      <c r="J17" s="14">
        <v>318.27</v>
      </c>
      <c r="K17" s="15">
        <f t="shared" si="0"/>
        <v>82.810249999999996</v>
      </c>
      <c r="L17" s="16"/>
    </row>
    <row r="18" spans="1:12" ht="19.5" customHeight="1" x14ac:dyDescent="0.15">
      <c r="A18" s="7">
        <v>17</v>
      </c>
      <c r="B18" s="8" t="s">
        <v>57</v>
      </c>
      <c r="C18" s="9" t="s">
        <v>58</v>
      </c>
      <c r="D18" s="9" t="s">
        <v>37</v>
      </c>
      <c r="E18" s="8">
        <v>74</v>
      </c>
      <c r="F18" s="8">
        <v>70</v>
      </c>
      <c r="G18" s="8">
        <v>142</v>
      </c>
      <c r="H18" s="8">
        <v>123</v>
      </c>
      <c r="I18" s="8">
        <v>409</v>
      </c>
      <c r="J18" s="14">
        <v>336.85</v>
      </c>
      <c r="K18" s="15">
        <f t="shared" si="0"/>
        <v>82.523749999999993</v>
      </c>
      <c r="L18" s="16"/>
    </row>
    <row r="19" spans="1:12" ht="19.5" customHeight="1" x14ac:dyDescent="0.15">
      <c r="A19" s="7">
        <v>18</v>
      </c>
      <c r="B19" s="8" t="s">
        <v>59</v>
      </c>
      <c r="C19" s="9" t="s">
        <v>46</v>
      </c>
      <c r="D19" s="9" t="s">
        <v>37</v>
      </c>
      <c r="E19" s="8">
        <v>80</v>
      </c>
      <c r="F19" s="8">
        <v>71</v>
      </c>
      <c r="G19" s="8">
        <v>142</v>
      </c>
      <c r="H19" s="8">
        <v>115</v>
      </c>
      <c r="I19" s="8">
        <v>408</v>
      </c>
      <c r="J19" s="14">
        <v>331.45</v>
      </c>
      <c r="K19" s="15">
        <f t="shared" si="0"/>
        <v>81.978749999999991</v>
      </c>
      <c r="L19" s="16"/>
    </row>
    <row r="20" spans="1:12" ht="19.5" customHeight="1" x14ac:dyDescent="0.15">
      <c r="A20" s="7">
        <v>19</v>
      </c>
      <c r="B20" s="8" t="s">
        <v>60</v>
      </c>
      <c r="C20" s="9" t="s">
        <v>61</v>
      </c>
      <c r="D20" s="9" t="s">
        <v>37</v>
      </c>
      <c r="E20" s="8">
        <v>81</v>
      </c>
      <c r="F20" s="8">
        <v>73</v>
      </c>
      <c r="G20" s="8">
        <v>125</v>
      </c>
      <c r="H20" s="8">
        <v>119</v>
      </c>
      <c r="I20" s="8">
        <v>398</v>
      </c>
      <c r="J20" s="14">
        <v>346.32</v>
      </c>
      <c r="K20" s="15">
        <f t="shared" si="0"/>
        <v>81.693999999999988</v>
      </c>
      <c r="L20" s="16"/>
    </row>
    <row r="21" spans="1:12" ht="19.5" customHeight="1" x14ac:dyDescent="0.15">
      <c r="A21" s="7">
        <v>20</v>
      </c>
      <c r="B21" s="8" t="s">
        <v>62</v>
      </c>
      <c r="C21" s="9" t="s">
        <v>34</v>
      </c>
      <c r="D21" s="9" t="s">
        <v>37</v>
      </c>
      <c r="E21" s="8">
        <v>77</v>
      </c>
      <c r="F21" s="8">
        <v>70</v>
      </c>
      <c r="G21" s="8">
        <v>126</v>
      </c>
      <c r="H21" s="8">
        <v>125</v>
      </c>
      <c r="I21" s="8">
        <v>398</v>
      </c>
      <c r="J21" s="14">
        <v>341.31</v>
      </c>
      <c r="K21" s="15">
        <f t="shared" si="0"/>
        <v>81.318249999999992</v>
      </c>
      <c r="L21" s="16"/>
    </row>
    <row r="22" spans="1:12" ht="19.5" customHeight="1" x14ac:dyDescent="0.15">
      <c r="A22" s="7">
        <v>21</v>
      </c>
      <c r="B22" s="8" t="s">
        <v>63</v>
      </c>
      <c r="C22" s="9" t="s">
        <v>13</v>
      </c>
      <c r="D22" s="9" t="s">
        <v>37</v>
      </c>
      <c r="E22" s="8">
        <v>83</v>
      </c>
      <c r="F22" s="8">
        <v>59</v>
      </c>
      <c r="G22" s="8">
        <v>135</v>
      </c>
      <c r="H22" s="8">
        <v>128</v>
      </c>
      <c r="I22" s="8">
        <v>405</v>
      </c>
      <c r="J22" s="14">
        <v>327.20999999999998</v>
      </c>
      <c r="K22" s="15">
        <f t="shared" si="0"/>
        <v>81.240749999999991</v>
      </c>
      <c r="L22" s="16"/>
    </row>
    <row r="23" spans="1:12" ht="19.5" customHeight="1" x14ac:dyDescent="0.15">
      <c r="A23" s="7">
        <v>22</v>
      </c>
      <c r="B23" s="8" t="s">
        <v>64</v>
      </c>
      <c r="C23" s="9" t="s">
        <v>58</v>
      </c>
      <c r="D23" s="9" t="s">
        <v>37</v>
      </c>
      <c r="E23" s="8">
        <v>82</v>
      </c>
      <c r="F23" s="8">
        <v>70</v>
      </c>
      <c r="G23" s="8">
        <v>135</v>
      </c>
      <c r="H23" s="8">
        <v>118</v>
      </c>
      <c r="I23" s="8">
        <v>405</v>
      </c>
      <c r="J23" s="14">
        <v>327.11</v>
      </c>
      <c r="K23" s="15">
        <f t="shared" si="0"/>
        <v>81.233249999999998</v>
      </c>
      <c r="L23" s="16"/>
    </row>
    <row r="24" spans="1:12" ht="19.5" customHeight="1" x14ac:dyDescent="0.15">
      <c r="A24" s="7">
        <v>23</v>
      </c>
      <c r="B24" s="8" t="s">
        <v>65</v>
      </c>
      <c r="C24" s="9" t="s">
        <v>13</v>
      </c>
      <c r="D24" s="9" t="s">
        <v>37</v>
      </c>
      <c r="E24" s="8">
        <v>76</v>
      </c>
      <c r="F24" s="8">
        <v>62</v>
      </c>
      <c r="G24" s="8">
        <v>133</v>
      </c>
      <c r="H24" s="8">
        <v>124</v>
      </c>
      <c r="I24" s="8">
        <v>395</v>
      </c>
      <c r="J24" s="14">
        <v>344.61</v>
      </c>
      <c r="K24" s="15">
        <f t="shared" si="0"/>
        <v>81.145749999999992</v>
      </c>
      <c r="L24" s="16"/>
    </row>
    <row r="25" spans="1:12" ht="19.5" customHeight="1" x14ac:dyDescent="0.15">
      <c r="A25" s="7">
        <v>24</v>
      </c>
      <c r="B25" s="8" t="s">
        <v>66</v>
      </c>
      <c r="C25" s="9" t="s">
        <v>13</v>
      </c>
      <c r="D25" s="9" t="s">
        <v>37</v>
      </c>
      <c r="E25" s="8">
        <v>82</v>
      </c>
      <c r="F25" s="8">
        <v>61</v>
      </c>
      <c r="G25" s="8">
        <v>124</v>
      </c>
      <c r="H25" s="8">
        <v>120</v>
      </c>
      <c r="I25" s="8">
        <v>387</v>
      </c>
      <c r="J25" s="14">
        <v>358.86</v>
      </c>
      <c r="K25" s="15">
        <f t="shared" si="0"/>
        <v>81.094499999999996</v>
      </c>
      <c r="L25" s="16"/>
    </row>
    <row r="26" spans="1:12" ht="19.5" customHeight="1" x14ac:dyDescent="0.15">
      <c r="A26" s="7">
        <v>25</v>
      </c>
      <c r="B26" s="8" t="s">
        <v>67</v>
      </c>
      <c r="C26" s="9" t="s">
        <v>68</v>
      </c>
      <c r="D26" s="9" t="s">
        <v>37</v>
      </c>
      <c r="E26" s="8">
        <v>69</v>
      </c>
      <c r="F26" s="8">
        <v>64</v>
      </c>
      <c r="G26" s="8">
        <v>139</v>
      </c>
      <c r="H26" s="8">
        <v>130</v>
      </c>
      <c r="I26" s="8">
        <v>402</v>
      </c>
      <c r="J26" s="14">
        <v>330</v>
      </c>
      <c r="K26" s="15">
        <f t="shared" si="0"/>
        <v>81.03</v>
      </c>
      <c r="L26" s="16"/>
    </row>
    <row r="27" spans="1:12" ht="19.5" customHeight="1" x14ac:dyDescent="0.15">
      <c r="A27" s="7">
        <v>26</v>
      </c>
      <c r="B27" s="8" t="s">
        <v>69</v>
      </c>
      <c r="C27" s="9" t="s">
        <v>70</v>
      </c>
      <c r="D27" s="9" t="s">
        <v>37</v>
      </c>
      <c r="E27" s="8">
        <v>80</v>
      </c>
      <c r="F27" s="8">
        <v>74</v>
      </c>
      <c r="G27" s="8">
        <v>127</v>
      </c>
      <c r="H27" s="8">
        <v>128</v>
      </c>
      <c r="I27" s="8">
        <v>409</v>
      </c>
      <c r="J27" s="14">
        <v>316.17</v>
      </c>
      <c r="K27" s="15">
        <f t="shared" si="0"/>
        <v>80.972749999999991</v>
      </c>
      <c r="L27" s="16"/>
    </row>
    <row r="28" spans="1:12" ht="19.5" customHeight="1" x14ac:dyDescent="0.15">
      <c r="A28" s="7">
        <v>27</v>
      </c>
      <c r="B28" s="8" t="s">
        <v>71</v>
      </c>
      <c r="C28" s="9" t="s">
        <v>46</v>
      </c>
      <c r="D28" s="9" t="s">
        <v>37</v>
      </c>
      <c r="E28" s="8">
        <v>76</v>
      </c>
      <c r="F28" s="8">
        <v>66</v>
      </c>
      <c r="G28" s="8">
        <v>141</v>
      </c>
      <c r="H28" s="8">
        <v>117</v>
      </c>
      <c r="I28" s="8">
        <v>400</v>
      </c>
      <c r="J28" s="14">
        <v>331.72</v>
      </c>
      <c r="K28" s="15">
        <f t="shared" si="0"/>
        <v>80.879000000000005</v>
      </c>
      <c r="L28" s="16"/>
    </row>
    <row r="29" spans="1:12" ht="19.5" customHeight="1" x14ac:dyDescent="0.15">
      <c r="A29" s="7">
        <v>28</v>
      </c>
      <c r="B29" s="8" t="s">
        <v>72</v>
      </c>
      <c r="C29" s="9" t="s">
        <v>13</v>
      </c>
      <c r="D29" s="9" t="s">
        <v>37</v>
      </c>
      <c r="E29" s="8">
        <v>76</v>
      </c>
      <c r="F29" s="8">
        <v>72</v>
      </c>
      <c r="G29" s="8">
        <v>125</v>
      </c>
      <c r="H29" s="8">
        <v>113</v>
      </c>
      <c r="I29" s="8">
        <v>386</v>
      </c>
      <c r="J29" s="14">
        <v>356.77</v>
      </c>
      <c r="K29" s="15">
        <f t="shared" si="0"/>
        <v>80.797749999999994</v>
      </c>
      <c r="L29" s="16"/>
    </row>
    <row r="30" spans="1:12" ht="19.5" customHeight="1" x14ac:dyDescent="0.15">
      <c r="A30" s="7">
        <v>43</v>
      </c>
      <c r="B30" s="8" t="s">
        <v>98</v>
      </c>
      <c r="C30" s="9" t="s">
        <v>13</v>
      </c>
      <c r="D30" s="9" t="s">
        <v>37</v>
      </c>
      <c r="E30" s="8">
        <v>76</v>
      </c>
      <c r="F30" s="8">
        <v>62</v>
      </c>
      <c r="G30" s="8">
        <v>123</v>
      </c>
      <c r="H30" s="8">
        <v>126</v>
      </c>
      <c r="I30" s="8">
        <v>387</v>
      </c>
      <c r="J30" s="14">
        <v>341.75</v>
      </c>
      <c r="K30" s="15">
        <f t="shared" si="0"/>
        <v>79.811250000000001</v>
      </c>
      <c r="L30" s="16"/>
    </row>
    <row r="31" spans="1:12" ht="19.5" customHeight="1" x14ac:dyDescent="0.15">
      <c r="A31" s="7">
        <v>44</v>
      </c>
      <c r="B31" s="8" t="s">
        <v>99</v>
      </c>
      <c r="C31" s="9" t="s">
        <v>13</v>
      </c>
      <c r="D31" s="9" t="s">
        <v>37</v>
      </c>
      <c r="E31" s="8">
        <v>75</v>
      </c>
      <c r="F31" s="8">
        <v>64</v>
      </c>
      <c r="G31" s="8">
        <v>136</v>
      </c>
      <c r="H31" s="8">
        <v>117</v>
      </c>
      <c r="I31" s="8">
        <v>392</v>
      </c>
      <c r="J31" s="14">
        <v>330.7</v>
      </c>
      <c r="K31" s="15">
        <f t="shared" si="0"/>
        <v>79.682500000000005</v>
      </c>
      <c r="L31" s="16"/>
    </row>
    <row r="32" spans="1:12" ht="19.5" customHeight="1" x14ac:dyDescent="0.15">
      <c r="A32" s="7">
        <v>31</v>
      </c>
      <c r="B32" s="8" t="s">
        <v>77</v>
      </c>
      <c r="C32" s="9" t="s">
        <v>78</v>
      </c>
      <c r="D32" s="9" t="s">
        <v>37</v>
      </c>
      <c r="E32" s="8">
        <v>74</v>
      </c>
      <c r="F32" s="8">
        <v>59</v>
      </c>
      <c r="G32" s="8">
        <v>148</v>
      </c>
      <c r="H32" s="8">
        <v>120</v>
      </c>
      <c r="I32" s="8">
        <v>401</v>
      </c>
      <c r="J32" s="14">
        <v>311.52</v>
      </c>
      <c r="K32" s="15">
        <f t="shared" si="0"/>
        <v>79.503999999999991</v>
      </c>
      <c r="L32" s="8" t="s">
        <v>79</v>
      </c>
    </row>
    <row r="33" spans="1:12" ht="19.5" customHeight="1" x14ac:dyDescent="0.15">
      <c r="A33" s="7">
        <v>45</v>
      </c>
      <c r="B33" s="8" t="s">
        <v>100</v>
      </c>
      <c r="C33" s="9" t="s">
        <v>13</v>
      </c>
      <c r="D33" s="9" t="s">
        <v>37</v>
      </c>
      <c r="E33" s="8">
        <v>78</v>
      </c>
      <c r="F33" s="8">
        <v>66</v>
      </c>
      <c r="G33" s="8">
        <v>142</v>
      </c>
      <c r="H33" s="8">
        <v>115</v>
      </c>
      <c r="I33" s="8">
        <v>401</v>
      </c>
      <c r="J33" s="14">
        <v>308.36</v>
      </c>
      <c r="K33" s="15">
        <f t="shared" si="0"/>
        <v>79.266999999999996</v>
      </c>
      <c r="L33" s="16"/>
    </row>
    <row r="34" spans="1:12" ht="19.5" customHeight="1" x14ac:dyDescent="0.15">
      <c r="A34" s="7">
        <v>46</v>
      </c>
      <c r="B34" s="8" t="s">
        <v>101</v>
      </c>
      <c r="C34" s="9" t="s">
        <v>58</v>
      </c>
      <c r="D34" s="9" t="s">
        <v>37</v>
      </c>
      <c r="E34" s="8">
        <v>73</v>
      </c>
      <c r="F34" s="8">
        <v>66</v>
      </c>
      <c r="G34" s="8">
        <v>136</v>
      </c>
      <c r="H34" s="8">
        <v>123</v>
      </c>
      <c r="I34" s="8">
        <v>398</v>
      </c>
      <c r="J34" s="14">
        <v>313.05</v>
      </c>
      <c r="K34" s="15">
        <f t="shared" ref="K34:K65" si="1">I34/5*0.7+J34/4*0.3</f>
        <v>79.19874999999999</v>
      </c>
      <c r="L34" s="16"/>
    </row>
    <row r="35" spans="1:12" ht="19.5" customHeight="1" x14ac:dyDescent="0.15">
      <c r="A35" s="7">
        <v>47</v>
      </c>
      <c r="B35" s="8" t="s">
        <v>102</v>
      </c>
      <c r="C35" s="9" t="s">
        <v>13</v>
      </c>
      <c r="D35" s="9" t="s">
        <v>37</v>
      </c>
      <c r="E35" s="8">
        <v>80</v>
      </c>
      <c r="F35" s="8">
        <v>56</v>
      </c>
      <c r="G35" s="8">
        <v>138</v>
      </c>
      <c r="H35" s="8">
        <v>114</v>
      </c>
      <c r="I35" s="8">
        <v>388</v>
      </c>
      <c r="J35" s="14">
        <v>326.22000000000003</v>
      </c>
      <c r="K35" s="15">
        <f t="shared" si="1"/>
        <v>78.78649999999999</v>
      </c>
      <c r="L35" s="16"/>
    </row>
    <row r="36" spans="1:12" ht="19.5" customHeight="1" x14ac:dyDescent="0.15">
      <c r="A36" s="7">
        <v>49</v>
      </c>
      <c r="B36" s="8" t="s">
        <v>104</v>
      </c>
      <c r="C36" s="9" t="s">
        <v>13</v>
      </c>
      <c r="D36" s="9" t="s">
        <v>37</v>
      </c>
      <c r="E36" s="8">
        <v>75</v>
      </c>
      <c r="F36" s="8">
        <v>58</v>
      </c>
      <c r="G36" s="8">
        <v>133</v>
      </c>
      <c r="H36" s="8">
        <v>117</v>
      </c>
      <c r="I36" s="8">
        <v>383</v>
      </c>
      <c r="J36" s="14">
        <v>325.31</v>
      </c>
      <c r="K36" s="15">
        <f t="shared" si="1"/>
        <v>78.018249999999995</v>
      </c>
      <c r="L36" s="16"/>
    </row>
    <row r="37" spans="1:12" ht="19.5" customHeight="1" x14ac:dyDescent="0.15">
      <c r="A37" s="7">
        <v>32</v>
      </c>
      <c r="B37" s="8" t="s">
        <v>80</v>
      </c>
      <c r="C37" s="9" t="s">
        <v>81</v>
      </c>
      <c r="D37" s="9" t="s">
        <v>37</v>
      </c>
      <c r="E37" s="8">
        <v>80</v>
      </c>
      <c r="F37" s="8">
        <v>76</v>
      </c>
      <c r="G37" s="8">
        <v>104</v>
      </c>
      <c r="H37" s="8">
        <v>112</v>
      </c>
      <c r="I37" s="8">
        <v>372</v>
      </c>
      <c r="J37" s="14">
        <v>341.22</v>
      </c>
      <c r="K37" s="15">
        <f t="shared" si="1"/>
        <v>77.671499999999995</v>
      </c>
      <c r="L37" s="8" t="s">
        <v>79</v>
      </c>
    </row>
    <row r="38" spans="1:12" ht="19.5" customHeight="1" x14ac:dyDescent="0.15">
      <c r="A38" s="7">
        <v>50</v>
      </c>
      <c r="B38" s="8" t="s">
        <v>105</v>
      </c>
      <c r="C38" s="9" t="s">
        <v>46</v>
      </c>
      <c r="D38" s="9" t="s">
        <v>37</v>
      </c>
      <c r="E38" s="8">
        <v>74</v>
      </c>
      <c r="F38" s="8">
        <v>68</v>
      </c>
      <c r="G38" s="8">
        <v>131</v>
      </c>
      <c r="H38" s="8">
        <v>120</v>
      </c>
      <c r="I38" s="8">
        <v>393</v>
      </c>
      <c r="J38" s="14">
        <v>296.42</v>
      </c>
      <c r="K38" s="15">
        <f t="shared" si="1"/>
        <v>77.251499999999993</v>
      </c>
      <c r="L38" s="16"/>
    </row>
    <row r="39" spans="1:12" ht="19.5" customHeight="1" x14ac:dyDescent="0.15">
      <c r="A39" s="7">
        <v>51</v>
      </c>
      <c r="B39" s="8" t="s">
        <v>106</v>
      </c>
      <c r="C39" s="9" t="s">
        <v>13</v>
      </c>
      <c r="D39" s="9" t="s">
        <v>37</v>
      </c>
      <c r="E39" s="8">
        <v>82</v>
      </c>
      <c r="F39" s="8">
        <v>68</v>
      </c>
      <c r="G39" s="8">
        <v>119</v>
      </c>
      <c r="H39" s="8">
        <v>119</v>
      </c>
      <c r="I39" s="8">
        <v>388</v>
      </c>
      <c r="J39" s="14">
        <v>298.86</v>
      </c>
      <c r="K39" s="15">
        <f t="shared" si="1"/>
        <v>76.734499999999997</v>
      </c>
      <c r="L39" s="16"/>
    </row>
    <row r="40" spans="1:12" ht="19.5" customHeight="1" x14ac:dyDescent="0.15">
      <c r="A40" s="7">
        <v>52</v>
      </c>
      <c r="B40" s="8" t="s">
        <v>107</v>
      </c>
      <c r="C40" s="9" t="s">
        <v>46</v>
      </c>
      <c r="D40" s="9" t="s">
        <v>37</v>
      </c>
      <c r="E40" s="8">
        <v>68</v>
      </c>
      <c r="F40" s="8">
        <v>65</v>
      </c>
      <c r="G40" s="8">
        <v>118</v>
      </c>
      <c r="H40" s="8">
        <v>128</v>
      </c>
      <c r="I40" s="8">
        <v>379</v>
      </c>
      <c r="J40" s="14">
        <v>311.06</v>
      </c>
      <c r="K40" s="15">
        <f t="shared" si="1"/>
        <v>76.389499999999998</v>
      </c>
      <c r="L40" s="16"/>
    </row>
    <row r="41" spans="1:12" ht="19.5" customHeight="1" x14ac:dyDescent="0.15">
      <c r="A41" s="7">
        <v>33</v>
      </c>
      <c r="B41" s="8" t="s">
        <v>82</v>
      </c>
      <c r="C41" s="9" t="s">
        <v>83</v>
      </c>
      <c r="D41" s="9" t="s">
        <v>37</v>
      </c>
      <c r="E41" s="8">
        <v>78</v>
      </c>
      <c r="F41" s="8">
        <v>63</v>
      </c>
      <c r="G41" s="8">
        <v>140</v>
      </c>
      <c r="H41" s="8">
        <v>110</v>
      </c>
      <c r="I41" s="8">
        <v>391</v>
      </c>
      <c r="J41" s="14">
        <v>279.07</v>
      </c>
      <c r="K41" s="15">
        <f t="shared" si="1"/>
        <v>75.670249999999996</v>
      </c>
      <c r="L41" s="8" t="s">
        <v>79</v>
      </c>
    </row>
    <row r="42" spans="1:12" ht="19.5" customHeight="1" x14ac:dyDescent="0.15">
      <c r="A42" s="7">
        <v>34</v>
      </c>
      <c r="B42" s="8" t="s">
        <v>84</v>
      </c>
      <c r="C42" s="9" t="s">
        <v>46</v>
      </c>
      <c r="D42" s="9" t="s">
        <v>31</v>
      </c>
      <c r="E42" s="8">
        <v>65</v>
      </c>
      <c r="F42" s="8">
        <v>63</v>
      </c>
      <c r="G42" s="8">
        <v>108</v>
      </c>
      <c r="H42" s="8">
        <v>112</v>
      </c>
      <c r="I42" s="8">
        <v>348</v>
      </c>
      <c r="J42" s="14">
        <v>327.77</v>
      </c>
      <c r="K42" s="15">
        <f t="shared" si="1"/>
        <v>73.302749999999989</v>
      </c>
      <c r="L42" s="8" t="s">
        <v>79</v>
      </c>
    </row>
    <row r="43" spans="1:12" ht="19.5" customHeight="1" x14ac:dyDescent="0.15">
      <c r="A43" s="7">
        <v>35</v>
      </c>
      <c r="B43" s="8" t="s">
        <v>85</v>
      </c>
      <c r="C43" s="9" t="s">
        <v>86</v>
      </c>
      <c r="D43" s="9" t="s">
        <v>37</v>
      </c>
      <c r="E43" s="8">
        <v>74</v>
      </c>
      <c r="F43" s="8">
        <v>68</v>
      </c>
      <c r="G43" s="8">
        <v>115</v>
      </c>
      <c r="H43" s="8">
        <v>108</v>
      </c>
      <c r="I43" s="8">
        <v>365</v>
      </c>
      <c r="J43" s="14">
        <v>270.87</v>
      </c>
      <c r="K43" s="15">
        <f t="shared" si="1"/>
        <v>71.415249999999986</v>
      </c>
      <c r="L43" s="8" t="s">
        <v>79</v>
      </c>
    </row>
    <row r="44" spans="1:12" ht="19.5" customHeight="1" x14ac:dyDescent="0.15">
      <c r="A44" s="7">
        <v>36</v>
      </c>
      <c r="B44" s="8" t="s">
        <v>87</v>
      </c>
      <c r="C44" s="9" t="s">
        <v>13</v>
      </c>
      <c r="D44" s="9" t="s">
        <v>37</v>
      </c>
      <c r="E44" s="8">
        <v>71</v>
      </c>
      <c r="F44" s="8">
        <v>61</v>
      </c>
      <c r="G44" s="8">
        <v>101</v>
      </c>
      <c r="H44" s="8">
        <v>97</v>
      </c>
      <c r="I44" s="8">
        <v>330</v>
      </c>
      <c r="J44" s="14">
        <v>310.64999999999998</v>
      </c>
      <c r="K44" s="15">
        <f t="shared" si="1"/>
        <v>69.498750000000001</v>
      </c>
      <c r="L44" s="8" t="s">
        <v>88</v>
      </c>
    </row>
    <row r="45" spans="1:12" ht="19.5" customHeight="1" x14ac:dyDescent="0.15">
      <c r="A45" s="7">
        <v>37</v>
      </c>
      <c r="B45" s="8" t="s">
        <v>89</v>
      </c>
      <c r="C45" s="9" t="s">
        <v>90</v>
      </c>
      <c r="D45" s="9" t="s">
        <v>19</v>
      </c>
      <c r="E45" s="8">
        <v>61</v>
      </c>
      <c r="F45" s="8">
        <v>57</v>
      </c>
      <c r="G45" s="8">
        <v>118</v>
      </c>
      <c r="H45" s="8">
        <v>92</v>
      </c>
      <c r="I45" s="8">
        <v>328</v>
      </c>
      <c r="J45" s="14">
        <v>305.37</v>
      </c>
      <c r="K45" s="15">
        <f t="shared" si="1"/>
        <v>68.822749999999999</v>
      </c>
      <c r="L45" s="8" t="s">
        <v>79</v>
      </c>
    </row>
    <row r="46" spans="1:12" ht="19.5" customHeight="1" x14ac:dyDescent="0.15">
      <c r="A46" s="7">
        <v>38</v>
      </c>
      <c r="B46" s="8" t="s">
        <v>91</v>
      </c>
      <c r="C46" s="9" t="s">
        <v>13</v>
      </c>
      <c r="D46" s="9" t="s">
        <v>37</v>
      </c>
      <c r="E46" s="8">
        <v>70</v>
      </c>
      <c r="F46" s="8">
        <v>62</v>
      </c>
      <c r="G46" s="8">
        <v>104</v>
      </c>
      <c r="H46" s="8">
        <v>109</v>
      </c>
      <c r="I46" s="8">
        <v>345</v>
      </c>
      <c r="J46" s="14">
        <v>268.17</v>
      </c>
      <c r="K46" s="15">
        <f t="shared" si="1"/>
        <v>68.412750000000003</v>
      </c>
      <c r="L46" s="8" t="s">
        <v>88</v>
      </c>
    </row>
    <row r="47" spans="1:12" ht="19.5" customHeight="1" x14ac:dyDescent="0.15">
      <c r="A47" s="7">
        <v>53</v>
      </c>
      <c r="B47" s="10" t="s">
        <v>108</v>
      </c>
      <c r="C47" s="11" t="s">
        <v>109</v>
      </c>
      <c r="D47" s="9" t="s">
        <v>37</v>
      </c>
      <c r="E47" s="10">
        <v>68</v>
      </c>
      <c r="F47" s="10">
        <v>67</v>
      </c>
      <c r="G47" s="10">
        <v>99</v>
      </c>
      <c r="H47" s="10">
        <v>118</v>
      </c>
      <c r="I47" s="10">
        <v>352</v>
      </c>
      <c r="J47" s="14">
        <v>236.25</v>
      </c>
      <c r="K47" s="15">
        <f t="shared" si="1"/>
        <v>66.998750000000001</v>
      </c>
      <c r="L47" s="17" t="s">
        <v>110</v>
      </c>
    </row>
    <row r="48" spans="1:12" ht="19.5" customHeight="1" x14ac:dyDescent="0.15">
      <c r="A48" s="7">
        <v>54</v>
      </c>
      <c r="B48" s="8" t="s">
        <v>111</v>
      </c>
      <c r="C48" s="9" t="s">
        <v>112</v>
      </c>
      <c r="D48" s="9" t="s">
        <v>37</v>
      </c>
      <c r="E48" s="8">
        <v>72</v>
      </c>
      <c r="F48" s="8">
        <v>63</v>
      </c>
      <c r="G48" s="8">
        <v>114</v>
      </c>
      <c r="H48" s="8">
        <v>90</v>
      </c>
      <c r="I48" s="8">
        <v>339</v>
      </c>
      <c r="J48" s="14">
        <v>259.51</v>
      </c>
      <c r="K48" s="15">
        <f t="shared" si="1"/>
        <v>66.923249999999996</v>
      </c>
      <c r="L48" s="16"/>
    </row>
    <row r="49" spans="1:12" ht="19.5" customHeight="1" x14ac:dyDescent="0.15">
      <c r="A49" s="7">
        <v>39</v>
      </c>
      <c r="B49" s="8" t="s">
        <v>92</v>
      </c>
      <c r="C49" s="9" t="s">
        <v>93</v>
      </c>
      <c r="D49" s="9" t="s">
        <v>37</v>
      </c>
      <c r="E49" s="8">
        <v>69</v>
      </c>
      <c r="F49" s="8">
        <v>64</v>
      </c>
      <c r="G49" s="8">
        <v>131</v>
      </c>
      <c r="H49" s="8">
        <v>81</v>
      </c>
      <c r="I49" s="8">
        <v>345</v>
      </c>
      <c r="J49" s="14">
        <v>241.27</v>
      </c>
      <c r="K49" s="15">
        <f t="shared" si="1"/>
        <v>66.395250000000004</v>
      </c>
      <c r="L49" s="8" t="s">
        <v>79</v>
      </c>
    </row>
    <row r="50" spans="1:12" ht="19.5" customHeight="1" x14ac:dyDescent="0.15">
      <c r="A50" s="7">
        <v>40</v>
      </c>
      <c r="B50" s="8" t="s">
        <v>94</v>
      </c>
      <c r="C50" s="9" t="s">
        <v>95</v>
      </c>
      <c r="D50" s="9" t="s">
        <v>31</v>
      </c>
      <c r="E50" s="8">
        <v>56</v>
      </c>
      <c r="F50" s="8">
        <v>55</v>
      </c>
      <c r="G50" s="8">
        <v>108</v>
      </c>
      <c r="H50" s="8">
        <v>111</v>
      </c>
      <c r="I50" s="8">
        <v>330</v>
      </c>
      <c r="J50" s="14">
        <v>243.27</v>
      </c>
      <c r="K50" s="15">
        <f t="shared" si="1"/>
        <v>64.445249999999987</v>
      </c>
      <c r="L50" s="8" t="s">
        <v>79</v>
      </c>
    </row>
    <row r="51" spans="1:12" ht="19.5" customHeight="1" x14ac:dyDescent="0.15">
      <c r="A51" s="7">
        <v>41</v>
      </c>
      <c r="B51" s="8" t="s">
        <v>96</v>
      </c>
      <c r="C51" s="9" t="s">
        <v>70</v>
      </c>
      <c r="D51" s="9" t="s">
        <v>19</v>
      </c>
      <c r="E51" s="8">
        <v>55</v>
      </c>
      <c r="F51" s="8">
        <v>63</v>
      </c>
      <c r="G51" s="8">
        <v>80</v>
      </c>
      <c r="H51" s="8">
        <v>91</v>
      </c>
      <c r="I51" s="8">
        <v>289</v>
      </c>
      <c r="J51" s="14">
        <v>294.67</v>
      </c>
      <c r="K51" s="15">
        <f t="shared" si="1"/>
        <v>62.560249999999996</v>
      </c>
      <c r="L51" s="8" t="s">
        <v>79</v>
      </c>
    </row>
    <row r="52" spans="1:12" ht="19.5" customHeight="1" x14ac:dyDescent="0.15">
      <c r="A52" s="7">
        <v>55</v>
      </c>
      <c r="B52" s="8" t="s">
        <v>113</v>
      </c>
      <c r="C52" s="9" t="s">
        <v>58</v>
      </c>
      <c r="D52" s="9" t="s">
        <v>114</v>
      </c>
      <c r="E52" s="8">
        <v>58</v>
      </c>
      <c r="F52" s="8">
        <v>61</v>
      </c>
      <c r="G52" s="8">
        <v>103</v>
      </c>
      <c r="H52" s="8">
        <v>93</v>
      </c>
      <c r="I52" s="8">
        <v>315</v>
      </c>
      <c r="J52" s="14">
        <v>241.25</v>
      </c>
      <c r="K52" s="15">
        <f t="shared" si="1"/>
        <v>62.193749999999994</v>
      </c>
      <c r="L52" s="16"/>
    </row>
    <row r="53" spans="1:12" ht="19.5" customHeight="1" x14ac:dyDescent="0.15">
      <c r="A53" s="7">
        <v>56</v>
      </c>
      <c r="B53" s="8" t="s">
        <v>115</v>
      </c>
      <c r="C53" s="9" t="s">
        <v>13</v>
      </c>
      <c r="D53" s="9" t="s">
        <v>114</v>
      </c>
      <c r="E53" s="8">
        <v>49</v>
      </c>
      <c r="F53" s="8">
        <v>64</v>
      </c>
      <c r="G53" s="8">
        <v>94</v>
      </c>
      <c r="H53" s="8">
        <v>75</v>
      </c>
      <c r="I53" s="8">
        <v>282</v>
      </c>
      <c r="J53" s="14">
        <v>290.01</v>
      </c>
      <c r="K53" s="15">
        <f t="shared" si="1"/>
        <v>61.23075</v>
      </c>
      <c r="L53" s="16"/>
    </row>
    <row r="54" spans="1:12" ht="19.5" customHeight="1" x14ac:dyDescent="0.15">
      <c r="A54" s="7">
        <v>42</v>
      </c>
      <c r="B54" s="8" t="s">
        <v>97</v>
      </c>
      <c r="C54" s="9" t="s">
        <v>83</v>
      </c>
      <c r="D54" s="9" t="s">
        <v>19</v>
      </c>
      <c r="E54" s="8">
        <v>49</v>
      </c>
      <c r="F54" s="8">
        <v>56</v>
      </c>
      <c r="G54" s="8">
        <v>77</v>
      </c>
      <c r="H54" s="8">
        <v>97</v>
      </c>
      <c r="I54" s="8">
        <v>279</v>
      </c>
      <c r="J54" s="14">
        <v>291.72000000000003</v>
      </c>
      <c r="K54" s="15">
        <f t="shared" si="1"/>
        <v>60.938999999999993</v>
      </c>
      <c r="L54" s="8" t="s">
        <v>79</v>
      </c>
    </row>
    <row r="55" spans="1:12" ht="19.5" customHeight="1" x14ac:dyDescent="0.15">
      <c r="A55" s="7">
        <v>57</v>
      </c>
      <c r="B55" s="8" t="s">
        <v>116</v>
      </c>
      <c r="C55" s="9" t="s">
        <v>117</v>
      </c>
      <c r="D55" s="9" t="s">
        <v>37</v>
      </c>
      <c r="E55" s="8">
        <v>65</v>
      </c>
      <c r="F55" s="8">
        <v>64</v>
      </c>
      <c r="G55" s="8">
        <v>75</v>
      </c>
      <c r="H55" s="8">
        <v>93</v>
      </c>
      <c r="I55" s="8">
        <v>297</v>
      </c>
      <c r="J55" s="14">
        <v>257.51</v>
      </c>
      <c r="K55" s="15">
        <f t="shared" si="1"/>
        <v>60.893249999999995</v>
      </c>
      <c r="L55" s="16"/>
    </row>
    <row r="56" spans="1:12" ht="19.5" customHeight="1" x14ac:dyDescent="0.15">
      <c r="A56" s="7">
        <v>29</v>
      </c>
      <c r="B56" s="8" t="s">
        <v>73</v>
      </c>
      <c r="C56" s="9" t="s">
        <v>13</v>
      </c>
      <c r="D56" s="9" t="s">
        <v>74</v>
      </c>
      <c r="E56" s="8">
        <v>79</v>
      </c>
      <c r="F56" s="8">
        <v>66</v>
      </c>
      <c r="G56" s="8">
        <v>141</v>
      </c>
      <c r="H56" s="8">
        <v>111</v>
      </c>
      <c r="I56" s="8">
        <v>397</v>
      </c>
      <c r="J56" s="14">
        <v>368.76</v>
      </c>
      <c r="K56" s="15">
        <f t="shared" si="1"/>
        <v>83.236999999999995</v>
      </c>
      <c r="L56" s="8" t="s">
        <v>75</v>
      </c>
    </row>
    <row r="57" spans="1:12" ht="19.5" customHeight="1" x14ac:dyDescent="0.15">
      <c r="A57" s="7">
        <v>30</v>
      </c>
      <c r="B57" s="8" t="s">
        <v>76</v>
      </c>
      <c r="C57" s="9" t="s">
        <v>13</v>
      </c>
      <c r="D57" s="9" t="s">
        <v>74</v>
      </c>
      <c r="E57" s="8">
        <v>71</v>
      </c>
      <c r="F57" s="8">
        <v>60</v>
      </c>
      <c r="G57" s="8">
        <v>138</v>
      </c>
      <c r="H57" s="8">
        <v>126</v>
      </c>
      <c r="I57" s="8">
        <v>395</v>
      </c>
      <c r="J57" s="14">
        <v>323.52</v>
      </c>
      <c r="K57" s="15">
        <f t="shared" si="1"/>
        <v>79.563999999999993</v>
      </c>
      <c r="L57" s="8" t="s">
        <v>75</v>
      </c>
    </row>
    <row r="58" spans="1:12" ht="19.5" customHeight="1" x14ac:dyDescent="0.15">
      <c r="A58" s="7">
        <v>48</v>
      </c>
      <c r="B58" s="8" t="s">
        <v>103</v>
      </c>
      <c r="C58" s="9" t="s">
        <v>46</v>
      </c>
      <c r="D58" s="9" t="s">
        <v>74</v>
      </c>
      <c r="E58" s="8">
        <v>64</v>
      </c>
      <c r="F58" s="8">
        <v>69</v>
      </c>
      <c r="G58" s="8">
        <v>128</v>
      </c>
      <c r="H58" s="8">
        <v>131</v>
      </c>
      <c r="I58" s="8">
        <v>392</v>
      </c>
      <c r="J58" s="14">
        <v>315.41000000000003</v>
      </c>
      <c r="K58" s="15">
        <f t="shared" si="1"/>
        <v>78.535750000000007</v>
      </c>
      <c r="L58" s="16"/>
    </row>
  </sheetData>
  <sortState ref="A2:L55">
    <sortCondition descending="1" ref="K2:K55"/>
  </sortState>
  <phoneticPr fontId="8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学硕15人复试</vt:lpstr>
      <vt:lpstr>专硕57人复试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2017-03-24T01:44:24Z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