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200"/>
  </bookViews>
  <sheets>
    <sheet name="Sheet1" sheetId="1" r:id="rId1"/>
  </sheets>
  <definedNames>
    <definedName name="_xlnm._FilterDatabase" localSheetId="0" hidden="1">Sheet1!$A$2:$P$33</definedName>
  </definedNames>
  <calcPr calcId="152511"/>
</workbook>
</file>

<file path=xl/calcChain.xml><?xml version="1.0" encoding="utf-8"?>
<calcChain xmlns="http://schemas.openxmlformats.org/spreadsheetml/2006/main">
  <c r="M7" i="1" l="1"/>
  <c r="M11" i="1"/>
  <c r="M15" i="1"/>
  <c r="M19" i="1"/>
  <c r="L4" i="1"/>
  <c r="M4" i="1" s="1"/>
  <c r="L5" i="1"/>
  <c r="M5" i="1" s="1"/>
  <c r="L6" i="1"/>
  <c r="M6" i="1" s="1"/>
  <c r="L7" i="1"/>
  <c r="L8" i="1"/>
  <c r="M8" i="1" s="1"/>
  <c r="L9" i="1"/>
  <c r="M9" i="1" s="1"/>
  <c r="L10" i="1"/>
  <c r="M10" i="1" s="1"/>
  <c r="L11" i="1"/>
  <c r="L12" i="1"/>
  <c r="M12" i="1" s="1"/>
  <c r="L13" i="1"/>
  <c r="M13" i="1" s="1"/>
  <c r="L14" i="1"/>
  <c r="M14" i="1" s="1"/>
  <c r="L15" i="1"/>
  <c r="L16" i="1"/>
  <c r="M16" i="1" s="1"/>
  <c r="L17" i="1"/>
  <c r="M17" i="1" s="1"/>
  <c r="L18" i="1"/>
  <c r="M18" i="1" s="1"/>
  <c r="L19" i="1"/>
  <c r="L20" i="1"/>
  <c r="M20" i="1" s="1"/>
  <c r="L21" i="1"/>
  <c r="M21" i="1" s="1"/>
  <c r="L22" i="1"/>
  <c r="M22" i="1" s="1"/>
  <c r="L3" i="1"/>
  <c r="M3" i="1"/>
</calcChain>
</file>

<file path=xl/sharedStrings.xml><?xml version="1.0" encoding="utf-8"?>
<sst xmlns="http://schemas.openxmlformats.org/spreadsheetml/2006/main" count="198" uniqueCount="69">
  <si>
    <t>070300</t>
  </si>
  <si>
    <t>化学</t>
  </si>
  <si>
    <t>化学</t>
    <phoneticPr fontId="2" type="noConversion"/>
  </si>
  <si>
    <t>序号</t>
  </si>
  <si>
    <t>姓名</t>
    <phoneticPr fontId="2" type="noConversion"/>
  </si>
  <si>
    <t>报考专业</t>
    <phoneticPr fontId="2" type="noConversion"/>
  </si>
  <si>
    <t>报考方向</t>
    <phoneticPr fontId="2" type="noConversion"/>
  </si>
  <si>
    <t>初试成绩</t>
    <phoneticPr fontId="2" type="noConversion"/>
  </si>
  <si>
    <t>专业课笔试成绩</t>
    <phoneticPr fontId="2" type="noConversion"/>
  </si>
  <si>
    <t>英语面试成绩</t>
    <phoneticPr fontId="2" type="noConversion"/>
  </si>
  <si>
    <t>专业课面试成绩</t>
    <phoneticPr fontId="2" type="noConversion"/>
  </si>
  <si>
    <t>复试总成绩</t>
    <phoneticPr fontId="2" type="noConversion"/>
  </si>
  <si>
    <t>总成绩</t>
    <phoneticPr fontId="2" type="noConversion"/>
  </si>
  <si>
    <t>录取结果</t>
    <phoneticPr fontId="2" type="noConversion"/>
  </si>
  <si>
    <t>录取专业</t>
    <phoneticPr fontId="2" type="noConversion"/>
  </si>
  <si>
    <t>录取方向</t>
    <phoneticPr fontId="2" type="noConversion"/>
  </si>
  <si>
    <t>专业码</t>
    <phoneticPr fontId="2" type="noConversion"/>
  </si>
  <si>
    <t>方向码</t>
    <phoneticPr fontId="2" type="noConversion"/>
  </si>
  <si>
    <t>化学</t>
    <phoneticPr fontId="2" type="noConversion"/>
  </si>
  <si>
    <t>报名号</t>
    <phoneticPr fontId="2" type="noConversion"/>
  </si>
  <si>
    <r>
      <rPr>
        <b/>
        <sz val="11"/>
        <color theme="1"/>
        <rFont val="宋体"/>
        <family val="3"/>
        <charset val="134"/>
        <scheme val="minor"/>
      </rPr>
      <t>注</t>
    </r>
    <r>
      <rPr>
        <sz val="11"/>
        <color theme="1"/>
        <rFont val="宋体"/>
        <family val="2"/>
        <scheme val="minor"/>
      </rPr>
      <t>：候补录取是学院目前已经没有录取指标，但如果有被录取考生放弃录取资格或因为其他原因被取消录取资格时，或者未来学校有追加招生计划的情况下，可能有机会被补录。</t>
    </r>
    <phoneticPr fontId="4" type="noConversion"/>
  </si>
  <si>
    <t>中山大学化学学院2017年硕士研究生公开招生录取汇总表（第五批）</t>
    <phoneticPr fontId="4" type="noConversion"/>
  </si>
  <si>
    <t>李艳梅</t>
  </si>
  <si>
    <t>郑敏珍</t>
  </si>
  <si>
    <t>叶晓军</t>
  </si>
  <si>
    <t>谭超力</t>
  </si>
  <si>
    <t>刘腾</t>
  </si>
  <si>
    <t>罗栋</t>
  </si>
  <si>
    <t>陈旭</t>
  </si>
  <si>
    <t>陈阳关</t>
  </si>
  <si>
    <t>陈锐炼</t>
  </si>
  <si>
    <t>谭俊杰</t>
  </si>
  <si>
    <t>谢羽芳</t>
  </si>
  <si>
    <t>艾研</t>
  </si>
  <si>
    <t>钱小康</t>
  </si>
  <si>
    <t>赖俊键</t>
  </si>
  <si>
    <t>任飞</t>
  </si>
  <si>
    <t>王杰</t>
  </si>
  <si>
    <t>赵炎锋</t>
  </si>
  <si>
    <t>雷锐贤</t>
  </si>
  <si>
    <t>姜松玮</t>
  </si>
  <si>
    <t>史海贤</t>
  </si>
  <si>
    <t>05</t>
  </si>
  <si>
    <t>05</t>
    <phoneticPr fontId="4" type="noConversion"/>
  </si>
  <si>
    <t>高分子化学与物理</t>
    <phoneticPr fontId="4" type="noConversion"/>
  </si>
  <si>
    <t>录取</t>
  </si>
  <si>
    <t>候补录取</t>
  </si>
  <si>
    <t>不录取</t>
  </si>
  <si>
    <t>录取（少干）</t>
  </si>
  <si>
    <t>321595797</t>
  </si>
  <si>
    <t>441398772</t>
  </si>
  <si>
    <t>441397791</t>
  </si>
  <si>
    <t>500298931</t>
  </si>
  <si>
    <t>441396669</t>
  </si>
  <si>
    <t>321498129</t>
  </si>
  <si>
    <t>370284178</t>
  </si>
  <si>
    <t>441392026</t>
  </si>
  <si>
    <t>440899907</t>
  </si>
  <si>
    <t>441388471</t>
  </si>
  <si>
    <t>431298319</t>
  </si>
  <si>
    <t>500798781</t>
  </si>
  <si>
    <t>441399899</t>
  </si>
  <si>
    <t>420997239</t>
  </si>
  <si>
    <t>441394924</t>
  </si>
  <si>
    <t>441398554</t>
  </si>
  <si>
    <t>441394690</t>
  </si>
  <si>
    <t>421297933</t>
  </si>
  <si>
    <t>441397075</t>
  </si>
  <si>
    <t>612293408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</si>
</sst>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10" x14ac:knownFonts="1">
    <font>
      <sz val="11"/>
      <color theme="1"/>
      <name val="宋体"/>
      <family val="2"/>
      <scheme val="minor"/>
    </font>
    <font>
      <b/>
      <sz val="11"/>
      <color theme="1"/>
      <name val="宋体"/>
      <family val="3"/>
      <charset val="134"/>
      <scheme val="minor"/>
    </font>
    <font>
      <sz val="9"/>
      <name val="宋体"/>
      <family val="3"/>
      <charset val="134"/>
      <scheme val="minor"/>
    </font>
    <font>
      <sz val="11"/>
      <color indexed="8"/>
      <name val="宋体"/>
      <family val="3"/>
      <charset val="134"/>
    </font>
    <font>
      <sz val="9"/>
      <name val="宋体"/>
      <family val="3"/>
      <charset val="134"/>
    </font>
    <font>
      <b/>
      <sz val="16"/>
      <color theme="1"/>
      <name val="宋体"/>
      <family val="3"/>
      <charset val="134"/>
      <scheme val="minor"/>
    </font>
    <font>
      <sz val="11"/>
      <color theme="1"/>
      <name val="宋体"/>
      <family val="3"/>
      <charset val="134"/>
      <scheme val="minor"/>
    </font>
    <font>
      <sz val="10"/>
      <name val="Arial"/>
      <family val="2"/>
    </font>
    <font>
      <sz val="12"/>
      <color theme="1"/>
      <name val="宋体"/>
      <family val="3"/>
      <charset val="134"/>
    </font>
    <font>
      <sz val="9"/>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6" fillId="0" borderId="0"/>
    <xf numFmtId="0" fontId="7" fillId="0" borderId="0"/>
    <xf numFmtId="0" fontId="7" fillId="0" borderId="0"/>
  </cellStyleXfs>
  <cellXfs count="28">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wrapText="1"/>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0" fontId="0" fillId="0" borderId="0" xfId="0" applyBorder="1"/>
    <xf numFmtId="177"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xf>
    <xf numFmtId="0" fontId="5" fillId="0" borderId="2" xfId="0" applyFont="1" applyBorder="1" applyAlignment="1">
      <alignment horizontal="center" vertical="center"/>
    </xf>
    <xf numFmtId="0" fontId="6"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9"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xf numFmtId="0" fontId="8" fillId="2" borderId="1" xfId="0" applyFont="1" applyFill="1" applyBorder="1" applyAlignment="1">
      <alignment horizontal="center" vertical="center" wrapText="1"/>
    </xf>
    <xf numFmtId="0" fontId="0" fillId="0" borderId="4" xfId="0" applyBorder="1" applyAlignment="1">
      <alignment horizontal="center"/>
    </xf>
  </cellXfs>
  <cellStyles count="4">
    <cellStyle name="常规" xfId="0" builtinId="0"/>
    <cellStyle name="常规 2" xfId="1"/>
    <cellStyle name="常规 2 2" xfId="2"/>
    <cellStyle name="常规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workbookViewId="0">
      <selection activeCell="O15" sqref="O15"/>
    </sheetView>
  </sheetViews>
  <sheetFormatPr defaultRowHeight="24" customHeight="1" x14ac:dyDescent="0.25"/>
  <cols>
    <col min="1" max="1" width="7" style="12" customWidth="1"/>
    <col min="2" max="2" width="8" style="12" customWidth="1"/>
    <col min="3" max="3" width="10.6640625" style="12" customWidth="1"/>
    <col min="4" max="4" width="9" style="12"/>
    <col min="5" max="5" width="13.88671875" style="12" customWidth="1"/>
    <col min="6" max="6" width="5.21875" style="12" customWidth="1"/>
    <col min="7" max="7" width="16" style="12" customWidth="1"/>
    <col min="8" max="10" width="9" style="12"/>
    <col min="11" max="11" width="9.77734375" style="12" customWidth="1"/>
    <col min="12" max="12" width="7.6640625" style="12" customWidth="1"/>
    <col min="13" max="13" width="7.88671875" style="12" customWidth="1"/>
    <col min="14" max="14" width="9.77734375" style="12" customWidth="1"/>
    <col min="15" max="15" width="9.6640625" style="12" customWidth="1"/>
    <col min="16" max="16" width="13.88671875" style="12" customWidth="1"/>
  </cols>
  <sheetData>
    <row r="1" spans="1:16" ht="34.5" customHeight="1" x14ac:dyDescent="0.25">
      <c r="A1" s="18" t="s">
        <v>21</v>
      </c>
      <c r="B1" s="18"/>
      <c r="C1" s="18"/>
      <c r="D1" s="18"/>
      <c r="E1" s="18"/>
      <c r="F1" s="18"/>
      <c r="G1" s="18"/>
      <c r="H1" s="18"/>
      <c r="I1" s="18"/>
      <c r="J1" s="18"/>
      <c r="K1" s="18"/>
      <c r="L1" s="18"/>
      <c r="M1" s="18"/>
      <c r="N1" s="18"/>
      <c r="O1" s="18"/>
      <c r="P1" s="18"/>
    </row>
    <row r="2" spans="1:16" s="4" customFormat="1" ht="43.2" x14ac:dyDescent="0.25">
      <c r="A2" s="2" t="s">
        <v>3</v>
      </c>
      <c r="B2" s="1" t="s">
        <v>4</v>
      </c>
      <c r="C2" s="1" t="s">
        <v>19</v>
      </c>
      <c r="D2" s="1" t="s">
        <v>16</v>
      </c>
      <c r="E2" s="2" t="s">
        <v>5</v>
      </c>
      <c r="F2" s="2" t="s">
        <v>17</v>
      </c>
      <c r="G2" s="2" t="s">
        <v>6</v>
      </c>
      <c r="H2" s="2" t="s">
        <v>7</v>
      </c>
      <c r="I2" s="2" t="s">
        <v>8</v>
      </c>
      <c r="J2" s="2" t="s">
        <v>9</v>
      </c>
      <c r="K2" s="2" t="s">
        <v>10</v>
      </c>
      <c r="L2" s="2" t="s">
        <v>11</v>
      </c>
      <c r="M2" s="2" t="s">
        <v>12</v>
      </c>
      <c r="N2" s="2" t="s">
        <v>13</v>
      </c>
      <c r="O2" s="1" t="s">
        <v>14</v>
      </c>
      <c r="P2" s="1" t="s">
        <v>15</v>
      </c>
    </row>
    <row r="3" spans="1:16" ht="24" customHeight="1" x14ac:dyDescent="0.25">
      <c r="A3" s="17">
        <v>1</v>
      </c>
      <c r="B3" s="23" t="s">
        <v>22</v>
      </c>
      <c r="C3" s="16" t="s">
        <v>60</v>
      </c>
      <c r="D3" s="5" t="s">
        <v>0</v>
      </c>
      <c r="E3" s="6" t="s">
        <v>1</v>
      </c>
      <c r="F3" s="6" t="s">
        <v>43</v>
      </c>
      <c r="G3" s="22" t="s">
        <v>44</v>
      </c>
      <c r="H3" s="24">
        <v>369</v>
      </c>
      <c r="I3" s="24">
        <v>94</v>
      </c>
      <c r="J3" s="24">
        <v>95</v>
      </c>
      <c r="K3" s="24">
        <v>293</v>
      </c>
      <c r="L3" s="3">
        <f>SUM(I3:K3)</f>
        <v>482</v>
      </c>
      <c r="M3" s="15">
        <f>H3+L3</f>
        <v>851</v>
      </c>
      <c r="N3" s="26" t="s">
        <v>45</v>
      </c>
      <c r="O3" s="3" t="s">
        <v>18</v>
      </c>
      <c r="P3" s="22" t="s">
        <v>44</v>
      </c>
    </row>
    <row r="4" spans="1:16" ht="24" customHeight="1" x14ac:dyDescent="0.25">
      <c r="A4" s="17">
        <v>2</v>
      </c>
      <c r="B4" s="23" t="s">
        <v>23</v>
      </c>
      <c r="C4" s="16" t="s">
        <v>51</v>
      </c>
      <c r="D4" s="5" t="s">
        <v>0</v>
      </c>
      <c r="E4" s="6" t="s">
        <v>1</v>
      </c>
      <c r="F4" s="6" t="s">
        <v>43</v>
      </c>
      <c r="G4" s="22" t="s">
        <v>44</v>
      </c>
      <c r="H4" s="24">
        <v>396</v>
      </c>
      <c r="I4" s="24">
        <v>86</v>
      </c>
      <c r="J4" s="24">
        <v>90</v>
      </c>
      <c r="K4" s="24">
        <v>271</v>
      </c>
      <c r="L4" s="3">
        <f t="shared" ref="L4:L22" si="0">SUM(I4:K4)</f>
        <v>447</v>
      </c>
      <c r="M4" s="15">
        <f t="shared" ref="M4:M22" si="1">H4+L4</f>
        <v>843</v>
      </c>
      <c r="N4" s="26" t="s">
        <v>45</v>
      </c>
      <c r="O4" s="3" t="s">
        <v>2</v>
      </c>
      <c r="P4" s="22" t="s">
        <v>44</v>
      </c>
    </row>
    <row r="5" spans="1:16" ht="24" customHeight="1" x14ac:dyDescent="0.25">
      <c r="A5" s="17">
        <v>3</v>
      </c>
      <c r="B5" s="23" t="s">
        <v>24</v>
      </c>
      <c r="C5" s="16" t="s">
        <v>52</v>
      </c>
      <c r="D5" s="5" t="s">
        <v>0</v>
      </c>
      <c r="E5" s="6" t="s">
        <v>1</v>
      </c>
      <c r="F5" s="6" t="s">
        <v>43</v>
      </c>
      <c r="G5" s="22" t="s">
        <v>44</v>
      </c>
      <c r="H5" s="24">
        <v>384</v>
      </c>
      <c r="I5" s="24">
        <v>89</v>
      </c>
      <c r="J5" s="24">
        <v>88</v>
      </c>
      <c r="K5" s="24">
        <v>280</v>
      </c>
      <c r="L5" s="3">
        <f t="shared" si="0"/>
        <v>457</v>
      </c>
      <c r="M5" s="15">
        <f t="shared" si="1"/>
        <v>841</v>
      </c>
      <c r="N5" s="26" t="s">
        <v>45</v>
      </c>
      <c r="O5" s="3" t="s">
        <v>2</v>
      </c>
      <c r="P5" s="22" t="s">
        <v>44</v>
      </c>
    </row>
    <row r="6" spans="1:16" ht="24" customHeight="1" x14ac:dyDescent="0.25">
      <c r="A6" s="17">
        <v>4</v>
      </c>
      <c r="B6" s="23" t="s">
        <v>25</v>
      </c>
      <c r="C6" s="16" t="s">
        <v>50</v>
      </c>
      <c r="D6" s="5" t="s">
        <v>0</v>
      </c>
      <c r="E6" s="6" t="s">
        <v>1</v>
      </c>
      <c r="F6" s="6" t="s">
        <v>42</v>
      </c>
      <c r="G6" s="22" t="s">
        <v>44</v>
      </c>
      <c r="H6" s="24">
        <v>404</v>
      </c>
      <c r="I6" s="24">
        <v>94</v>
      </c>
      <c r="J6" s="24">
        <v>91</v>
      </c>
      <c r="K6" s="24">
        <v>247</v>
      </c>
      <c r="L6" s="3">
        <f t="shared" si="0"/>
        <v>432</v>
      </c>
      <c r="M6" s="15">
        <f t="shared" si="1"/>
        <v>836</v>
      </c>
      <c r="N6" s="26" t="s">
        <v>45</v>
      </c>
      <c r="O6" s="3" t="s">
        <v>2</v>
      </c>
      <c r="P6" s="22" t="s">
        <v>44</v>
      </c>
    </row>
    <row r="7" spans="1:16" ht="24" customHeight="1" x14ac:dyDescent="0.25">
      <c r="A7" s="17">
        <v>5</v>
      </c>
      <c r="B7" s="23" t="s">
        <v>26</v>
      </c>
      <c r="C7" s="16" t="s">
        <v>53</v>
      </c>
      <c r="D7" s="5" t="s">
        <v>0</v>
      </c>
      <c r="E7" s="6" t="s">
        <v>1</v>
      </c>
      <c r="F7" s="6" t="s">
        <v>42</v>
      </c>
      <c r="G7" s="22" t="s">
        <v>44</v>
      </c>
      <c r="H7" s="24">
        <v>384</v>
      </c>
      <c r="I7" s="24">
        <v>94</v>
      </c>
      <c r="J7" s="24">
        <v>95</v>
      </c>
      <c r="K7" s="24">
        <v>252</v>
      </c>
      <c r="L7" s="3">
        <f t="shared" si="0"/>
        <v>441</v>
      </c>
      <c r="M7" s="15">
        <f t="shared" si="1"/>
        <v>825</v>
      </c>
      <c r="N7" s="26" t="s">
        <v>45</v>
      </c>
      <c r="O7" s="3" t="s">
        <v>2</v>
      </c>
      <c r="P7" s="22" t="s">
        <v>44</v>
      </c>
    </row>
    <row r="8" spans="1:16" ht="24" customHeight="1" x14ac:dyDescent="0.25">
      <c r="A8" s="17">
        <v>6</v>
      </c>
      <c r="B8" s="23" t="s">
        <v>27</v>
      </c>
      <c r="C8" s="16" t="s">
        <v>55</v>
      </c>
      <c r="D8" s="5" t="s">
        <v>0</v>
      </c>
      <c r="E8" s="6" t="s">
        <v>1</v>
      </c>
      <c r="F8" s="6" t="s">
        <v>42</v>
      </c>
      <c r="G8" s="22" t="s">
        <v>44</v>
      </c>
      <c r="H8" s="24">
        <v>379</v>
      </c>
      <c r="I8" s="24">
        <v>95</v>
      </c>
      <c r="J8" s="24">
        <v>88</v>
      </c>
      <c r="K8" s="24">
        <v>248</v>
      </c>
      <c r="L8" s="3">
        <f t="shared" si="0"/>
        <v>431</v>
      </c>
      <c r="M8" s="15">
        <f t="shared" si="1"/>
        <v>810</v>
      </c>
      <c r="N8" s="26" t="s">
        <v>45</v>
      </c>
      <c r="O8" s="3" t="s">
        <v>2</v>
      </c>
      <c r="P8" s="22" t="s">
        <v>44</v>
      </c>
    </row>
    <row r="9" spans="1:16" ht="24" customHeight="1" x14ac:dyDescent="0.25">
      <c r="A9" s="17">
        <v>7</v>
      </c>
      <c r="B9" s="23" t="s">
        <v>28</v>
      </c>
      <c r="C9" s="16" t="s">
        <v>61</v>
      </c>
      <c r="D9" s="5" t="s">
        <v>0</v>
      </c>
      <c r="E9" s="6" t="s">
        <v>1</v>
      </c>
      <c r="F9" s="6" t="s">
        <v>42</v>
      </c>
      <c r="G9" s="22" t="s">
        <v>44</v>
      </c>
      <c r="H9" s="24">
        <v>367</v>
      </c>
      <c r="I9" s="24">
        <v>93</v>
      </c>
      <c r="J9" s="24">
        <v>90</v>
      </c>
      <c r="K9" s="24">
        <v>240</v>
      </c>
      <c r="L9" s="3">
        <f t="shared" si="0"/>
        <v>423</v>
      </c>
      <c r="M9" s="15">
        <f t="shared" si="1"/>
        <v>790</v>
      </c>
      <c r="N9" s="26" t="s">
        <v>45</v>
      </c>
      <c r="O9" s="3" t="s">
        <v>2</v>
      </c>
      <c r="P9" s="22" t="s">
        <v>44</v>
      </c>
    </row>
    <row r="10" spans="1:16" ht="24" customHeight="1" x14ac:dyDescent="0.25">
      <c r="A10" s="17">
        <v>8</v>
      </c>
      <c r="B10" s="23" t="s">
        <v>29</v>
      </c>
      <c r="C10" s="16" t="s">
        <v>58</v>
      </c>
      <c r="D10" s="5" t="s">
        <v>0</v>
      </c>
      <c r="E10" s="6" t="s">
        <v>1</v>
      </c>
      <c r="F10" s="6" t="s">
        <v>42</v>
      </c>
      <c r="G10" s="22" t="s">
        <v>44</v>
      </c>
      <c r="H10" s="24">
        <v>372</v>
      </c>
      <c r="I10" s="24">
        <v>79</v>
      </c>
      <c r="J10" s="24">
        <v>86</v>
      </c>
      <c r="K10" s="24">
        <v>251</v>
      </c>
      <c r="L10" s="3">
        <f t="shared" si="0"/>
        <v>416</v>
      </c>
      <c r="M10" s="15">
        <f t="shared" si="1"/>
        <v>788</v>
      </c>
      <c r="N10" s="26" t="s">
        <v>45</v>
      </c>
      <c r="O10" s="3" t="s">
        <v>2</v>
      </c>
      <c r="P10" s="22" t="s">
        <v>44</v>
      </c>
    </row>
    <row r="11" spans="1:16" ht="24" customHeight="1" x14ac:dyDescent="0.25">
      <c r="A11" s="17">
        <v>9</v>
      </c>
      <c r="B11" s="23" t="s">
        <v>30</v>
      </c>
      <c r="C11" s="16" t="s">
        <v>64</v>
      </c>
      <c r="D11" s="5" t="s">
        <v>0</v>
      </c>
      <c r="E11" s="6" t="s">
        <v>1</v>
      </c>
      <c r="F11" s="6" t="s">
        <v>42</v>
      </c>
      <c r="G11" s="22" t="s">
        <v>44</v>
      </c>
      <c r="H11" s="24">
        <v>357</v>
      </c>
      <c r="I11" s="24">
        <v>95</v>
      </c>
      <c r="J11" s="24">
        <v>85</v>
      </c>
      <c r="K11" s="24">
        <v>240</v>
      </c>
      <c r="L11" s="3">
        <f t="shared" si="0"/>
        <v>420</v>
      </c>
      <c r="M11" s="15">
        <f t="shared" si="1"/>
        <v>777</v>
      </c>
      <c r="N11" s="26" t="s">
        <v>45</v>
      </c>
      <c r="O11" s="3" t="s">
        <v>2</v>
      </c>
      <c r="P11" s="22" t="s">
        <v>44</v>
      </c>
    </row>
    <row r="12" spans="1:16" ht="24" customHeight="1" x14ac:dyDescent="0.25">
      <c r="A12" s="17">
        <v>10</v>
      </c>
      <c r="B12" s="23" t="s">
        <v>31</v>
      </c>
      <c r="C12" s="16" t="s">
        <v>63</v>
      </c>
      <c r="D12" s="5" t="s">
        <v>0</v>
      </c>
      <c r="E12" s="6" t="s">
        <v>1</v>
      </c>
      <c r="F12" s="6" t="s">
        <v>42</v>
      </c>
      <c r="G12" s="22" t="s">
        <v>44</v>
      </c>
      <c r="H12" s="24">
        <v>361</v>
      </c>
      <c r="I12" s="24">
        <v>84</v>
      </c>
      <c r="J12" s="24">
        <v>85</v>
      </c>
      <c r="K12" s="24">
        <v>238</v>
      </c>
      <c r="L12" s="3">
        <f t="shared" si="0"/>
        <v>407</v>
      </c>
      <c r="M12" s="15">
        <f t="shared" si="1"/>
        <v>768</v>
      </c>
      <c r="N12" s="26" t="s">
        <v>46</v>
      </c>
      <c r="O12" s="3" t="s">
        <v>2</v>
      </c>
      <c r="P12" s="22" t="s">
        <v>44</v>
      </c>
    </row>
    <row r="13" spans="1:16" s="14" customFormat="1" ht="24" customHeight="1" x14ac:dyDescent="0.25">
      <c r="A13" s="17">
        <v>11</v>
      </c>
      <c r="B13" s="23" t="s">
        <v>32</v>
      </c>
      <c r="C13" s="16" t="s">
        <v>65</v>
      </c>
      <c r="D13" s="5" t="s">
        <v>0</v>
      </c>
      <c r="E13" s="6" t="s">
        <v>1</v>
      </c>
      <c r="F13" s="6" t="s">
        <v>42</v>
      </c>
      <c r="G13" s="22" t="s">
        <v>44</v>
      </c>
      <c r="H13" s="24">
        <v>357</v>
      </c>
      <c r="I13" s="24">
        <v>93</v>
      </c>
      <c r="J13" s="24">
        <v>86</v>
      </c>
      <c r="K13" s="24">
        <v>231</v>
      </c>
      <c r="L13" s="3">
        <f t="shared" si="0"/>
        <v>410</v>
      </c>
      <c r="M13" s="15">
        <f t="shared" si="1"/>
        <v>767</v>
      </c>
      <c r="N13" s="26" t="s">
        <v>46</v>
      </c>
      <c r="O13" s="3" t="s">
        <v>18</v>
      </c>
      <c r="P13" s="22" t="s">
        <v>44</v>
      </c>
    </row>
    <row r="14" spans="1:16" s="14" customFormat="1" ht="24" customHeight="1" x14ac:dyDescent="0.25">
      <c r="A14" s="27">
        <v>12</v>
      </c>
      <c r="B14" s="23" t="s">
        <v>33</v>
      </c>
      <c r="C14" s="16" t="s">
        <v>49</v>
      </c>
      <c r="D14" s="5" t="s">
        <v>0</v>
      </c>
      <c r="E14" s="6" t="s">
        <v>1</v>
      </c>
      <c r="F14" s="6" t="s">
        <v>42</v>
      </c>
      <c r="G14" s="22" t="s">
        <v>44</v>
      </c>
      <c r="H14" s="24">
        <v>418</v>
      </c>
      <c r="I14" s="24">
        <v>88</v>
      </c>
      <c r="J14" s="24">
        <v>68</v>
      </c>
      <c r="K14" s="24">
        <v>181</v>
      </c>
      <c r="L14" s="3">
        <f t="shared" si="0"/>
        <v>337</v>
      </c>
      <c r="M14" s="15">
        <f t="shared" si="1"/>
        <v>755</v>
      </c>
      <c r="N14" s="26" t="s">
        <v>47</v>
      </c>
      <c r="O14" s="3" t="s">
        <v>2</v>
      </c>
      <c r="P14" s="22" t="s">
        <v>44</v>
      </c>
    </row>
    <row r="15" spans="1:16" s="14" customFormat="1" ht="24" customHeight="1" x14ac:dyDescent="0.25">
      <c r="A15" s="27">
        <v>13</v>
      </c>
      <c r="B15" s="23" t="s">
        <v>34</v>
      </c>
      <c r="C15" s="16" t="s">
        <v>54</v>
      </c>
      <c r="D15" s="5" t="s">
        <v>0</v>
      </c>
      <c r="E15" s="6" t="s">
        <v>1</v>
      </c>
      <c r="F15" s="6" t="s">
        <v>42</v>
      </c>
      <c r="G15" s="22" t="s">
        <v>44</v>
      </c>
      <c r="H15" s="24">
        <v>382</v>
      </c>
      <c r="I15" s="24">
        <v>87</v>
      </c>
      <c r="J15" s="24">
        <v>78</v>
      </c>
      <c r="K15" s="24">
        <v>195</v>
      </c>
      <c r="L15" s="3">
        <f t="shared" si="0"/>
        <v>360</v>
      </c>
      <c r="M15" s="15">
        <f t="shared" si="1"/>
        <v>742</v>
      </c>
      <c r="N15" s="26" t="s">
        <v>47</v>
      </c>
      <c r="O15" s="3" t="s">
        <v>2</v>
      </c>
      <c r="P15" s="22" t="s">
        <v>44</v>
      </c>
    </row>
    <row r="16" spans="1:16" s="14" customFormat="1" ht="24" customHeight="1" x14ac:dyDescent="0.25">
      <c r="A16" s="27">
        <v>14</v>
      </c>
      <c r="B16" s="23" t="s">
        <v>35</v>
      </c>
      <c r="C16" s="16" t="s">
        <v>56</v>
      </c>
      <c r="D16" s="5" t="s">
        <v>0</v>
      </c>
      <c r="E16" s="6" t="s">
        <v>1</v>
      </c>
      <c r="F16" s="6" t="s">
        <v>42</v>
      </c>
      <c r="G16" s="22" t="s">
        <v>44</v>
      </c>
      <c r="H16" s="24">
        <v>378</v>
      </c>
      <c r="I16" s="24">
        <v>77</v>
      </c>
      <c r="J16" s="24">
        <v>75</v>
      </c>
      <c r="K16" s="24">
        <v>196</v>
      </c>
      <c r="L16" s="3">
        <f t="shared" si="0"/>
        <v>348</v>
      </c>
      <c r="M16" s="15">
        <f t="shared" si="1"/>
        <v>726</v>
      </c>
      <c r="N16" s="26" t="s">
        <v>47</v>
      </c>
      <c r="O16" s="3" t="s">
        <v>2</v>
      </c>
      <c r="P16" s="22" t="s">
        <v>44</v>
      </c>
    </row>
    <row r="17" spans="1:16" s="14" customFormat="1" ht="24" customHeight="1" x14ac:dyDescent="0.25">
      <c r="A17" s="27">
        <v>15</v>
      </c>
      <c r="B17" s="23" t="s">
        <v>36</v>
      </c>
      <c r="C17" s="16" t="s">
        <v>57</v>
      </c>
      <c r="D17" s="5" t="s">
        <v>0</v>
      </c>
      <c r="E17" s="6" t="s">
        <v>1</v>
      </c>
      <c r="F17" s="6" t="s">
        <v>42</v>
      </c>
      <c r="G17" s="22" t="s">
        <v>44</v>
      </c>
      <c r="H17" s="24">
        <v>373</v>
      </c>
      <c r="I17" s="24">
        <v>91</v>
      </c>
      <c r="J17" s="24">
        <v>71</v>
      </c>
      <c r="K17" s="24">
        <v>189</v>
      </c>
      <c r="L17" s="3">
        <f t="shared" si="0"/>
        <v>351</v>
      </c>
      <c r="M17" s="15">
        <f t="shared" si="1"/>
        <v>724</v>
      </c>
      <c r="N17" s="26" t="s">
        <v>47</v>
      </c>
      <c r="O17" s="3" t="s">
        <v>2</v>
      </c>
      <c r="P17" s="22" t="s">
        <v>44</v>
      </c>
    </row>
    <row r="18" spans="1:16" s="14" customFormat="1" ht="24" customHeight="1" x14ac:dyDescent="0.25">
      <c r="A18" s="27">
        <v>16</v>
      </c>
      <c r="B18" s="23" t="s">
        <v>37</v>
      </c>
      <c r="C18" s="16" t="s">
        <v>62</v>
      </c>
      <c r="D18" s="5" t="s">
        <v>0</v>
      </c>
      <c r="E18" s="6" t="s">
        <v>1</v>
      </c>
      <c r="F18" s="6" t="s">
        <v>42</v>
      </c>
      <c r="G18" s="22" t="s">
        <v>44</v>
      </c>
      <c r="H18" s="24">
        <v>363</v>
      </c>
      <c r="I18" s="24">
        <v>71</v>
      </c>
      <c r="J18" s="24">
        <v>79</v>
      </c>
      <c r="K18" s="24">
        <v>210</v>
      </c>
      <c r="L18" s="3">
        <f t="shared" si="0"/>
        <v>360</v>
      </c>
      <c r="M18" s="15">
        <f t="shared" si="1"/>
        <v>723</v>
      </c>
      <c r="N18" s="26" t="s">
        <v>47</v>
      </c>
      <c r="O18" s="3" t="s">
        <v>2</v>
      </c>
      <c r="P18" s="22" t="s">
        <v>44</v>
      </c>
    </row>
    <row r="19" spans="1:16" s="14" customFormat="1" ht="24" customHeight="1" x14ac:dyDescent="0.25">
      <c r="A19" s="27">
        <v>17</v>
      </c>
      <c r="B19" s="23" t="s">
        <v>38</v>
      </c>
      <c r="C19" s="16" t="s">
        <v>67</v>
      </c>
      <c r="D19" s="5" t="s">
        <v>0</v>
      </c>
      <c r="E19" s="6" t="s">
        <v>1</v>
      </c>
      <c r="F19" s="6" t="s">
        <v>42</v>
      </c>
      <c r="G19" s="22" t="s">
        <v>44</v>
      </c>
      <c r="H19" s="24">
        <v>355</v>
      </c>
      <c r="I19" s="24">
        <v>87</v>
      </c>
      <c r="J19" s="24">
        <v>80</v>
      </c>
      <c r="K19" s="24">
        <v>193</v>
      </c>
      <c r="L19" s="3">
        <f t="shared" si="0"/>
        <v>360</v>
      </c>
      <c r="M19" s="15">
        <f t="shared" si="1"/>
        <v>715</v>
      </c>
      <c r="N19" s="26" t="s">
        <v>47</v>
      </c>
      <c r="O19" s="3" t="s">
        <v>2</v>
      </c>
      <c r="P19" s="22" t="s">
        <v>44</v>
      </c>
    </row>
    <row r="20" spans="1:16" s="14" customFormat="1" ht="24" customHeight="1" x14ac:dyDescent="0.25">
      <c r="A20" s="27">
        <v>18</v>
      </c>
      <c r="B20" s="23" t="s">
        <v>39</v>
      </c>
      <c r="C20" s="16" t="s">
        <v>59</v>
      </c>
      <c r="D20" s="5" t="s">
        <v>0</v>
      </c>
      <c r="E20" s="6" t="s">
        <v>1</v>
      </c>
      <c r="F20" s="6" t="s">
        <v>42</v>
      </c>
      <c r="G20" s="22" t="s">
        <v>44</v>
      </c>
      <c r="H20" s="24">
        <v>372</v>
      </c>
      <c r="I20" s="24">
        <v>86</v>
      </c>
      <c r="J20" s="24">
        <v>74</v>
      </c>
      <c r="K20" s="24">
        <v>183</v>
      </c>
      <c r="L20" s="3">
        <f t="shared" si="0"/>
        <v>343</v>
      </c>
      <c r="M20" s="15">
        <f t="shared" si="1"/>
        <v>715</v>
      </c>
      <c r="N20" s="26" t="s">
        <v>47</v>
      </c>
      <c r="O20" s="3" t="s">
        <v>2</v>
      </c>
      <c r="P20" s="22" t="s">
        <v>44</v>
      </c>
    </row>
    <row r="21" spans="1:16" s="14" customFormat="1" ht="24" customHeight="1" x14ac:dyDescent="0.25">
      <c r="A21" s="27">
        <v>19</v>
      </c>
      <c r="B21" s="23" t="s">
        <v>40</v>
      </c>
      <c r="C21" s="16" t="s">
        <v>66</v>
      </c>
      <c r="D21" s="5" t="s">
        <v>0</v>
      </c>
      <c r="E21" s="6" t="s">
        <v>1</v>
      </c>
      <c r="F21" s="6" t="s">
        <v>42</v>
      </c>
      <c r="G21" s="22" t="s">
        <v>44</v>
      </c>
      <c r="H21" s="24">
        <v>356</v>
      </c>
      <c r="I21" s="24">
        <v>64</v>
      </c>
      <c r="J21" s="24">
        <v>80</v>
      </c>
      <c r="K21" s="24">
        <v>210</v>
      </c>
      <c r="L21" s="3">
        <f t="shared" si="0"/>
        <v>354</v>
      </c>
      <c r="M21" s="15">
        <f t="shared" si="1"/>
        <v>710</v>
      </c>
      <c r="N21" s="26" t="s">
        <v>47</v>
      </c>
      <c r="O21" s="3" t="s">
        <v>2</v>
      </c>
      <c r="P21" s="22" t="s">
        <v>44</v>
      </c>
    </row>
    <row r="22" spans="1:16" s="14" customFormat="1" ht="24" customHeight="1" x14ac:dyDescent="0.25">
      <c r="A22" s="27">
        <v>20</v>
      </c>
      <c r="B22" s="23" t="s">
        <v>41</v>
      </c>
      <c r="C22" s="25" t="s">
        <v>68</v>
      </c>
      <c r="D22" s="5" t="s">
        <v>0</v>
      </c>
      <c r="E22" s="6" t="s">
        <v>1</v>
      </c>
      <c r="F22" s="6" t="s">
        <v>42</v>
      </c>
      <c r="G22" s="22" t="s">
        <v>44</v>
      </c>
      <c r="H22" s="24">
        <v>280</v>
      </c>
      <c r="I22" s="24">
        <v>71</v>
      </c>
      <c r="J22" s="24">
        <v>88</v>
      </c>
      <c r="K22" s="24">
        <v>262</v>
      </c>
      <c r="L22" s="3">
        <f t="shared" si="0"/>
        <v>421</v>
      </c>
      <c r="M22" s="15">
        <f t="shared" si="1"/>
        <v>701</v>
      </c>
      <c r="N22" s="26" t="s">
        <v>48</v>
      </c>
      <c r="O22" s="3" t="s">
        <v>2</v>
      </c>
      <c r="P22" s="22" t="s">
        <v>44</v>
      </c>
    </row>
    <row r="23" spans="1:16" ht="24" customHeight="1" x14ac:dyDescent="0.25">
      <c r="A23" s="19" t="s">
        <v>20</v>
      </c>
      <c r="B23" s="20"/>
      <c r="C23" s="20"/>
      <c r="D23" s="20"/>
      <c r="E23" s="20"/>
      <c r="F23" s="20"/>
      <c r="G23" s="20"/>
      <c r="H23" s="20"/>
      <c r="I23" s="20"/>
      <c r="J23" s="20"/>
      <c r="K23" s="20"/>
      <c r="L23" s="20"/>
      <c r="M23" s="20"/>
      <c r="N23" s="20"/>
      <c r="O23" s="20"/>
      <c r="P23" s="20"/>
    </row>
    <row r="24" spans="1:16" ht="24" customHeight="1" x14ac:dyDescent="0.25">
      <c r="A24" s="21"/>
      <c r="B24" s="21"/>
      <c r="C24" s="21"/>
      <c r="D24" s="21"/>
      <c r="E24" s="21"/>
      <c r="F24" s="21"/>
      <c r="G24" s="21"/>
      <c r="H24" s="21"/>
      <c r="I24" s="21"/>
      <c r="J24" s="21"/>
      <c r="K24" s="21"/>
      <c r="L24" s="21"/>
      <c r="M24" s="21"/>
      <c r="N24" s="21"/>
      <c r="O24" s="21"/>
      <c r="P24" s="21"/>
    </row>
    <row r="25" spans="1:16" ht="24" customHeight="1" x14ac:dyDescent="0.25">
      <c r="A25" s="8"/>
      <c r="B25" s="7"/>
      <c r="C25" s="7"/>
      <c r="D25" s="7"/>
      <c r="E25" s="8"/>
      <c r="F25" s="8"/>
      <c r="G25" s="8"/>
      <c r="H25" s="8"/>
      <c r="I25" s="8"/>
      <c r="J25" s="9"/>
      <c r="K25" s="9"/>
      <c r="L25" s="9"/>
      <c r="M25" s="9"/>
      <c r="N25" s="10"/>
      <c r="O25" s="10"/>
      <c r="P25" s="10"/>
    </row>
    <row r="26" spans="1:16" ht="24" customHeight="1" x14ac:dyDescent="0.25">
      <c r="A26" s="8"/>
      <c r="B26" s="7"/>
      <c r="C26" s="7"/>
      <c r="D26" s="7"/>
      <c r="E26" s="8"/>
      <c r="F26" s="8"/>
      <c r="G26" s="8"/>
      <c r="H26" s="8"/>
      <c r="I26" s="8"/>
      <c r="J26" s="9"/>
      <c r="K26" s="9"/>
      <c r="L26" s="9"/>
      <c r="M26" s="9"/>
      <c r="N26" s="10"/>
      <c r="O26" s="11"/>
      <c r="P26" s="10"/>
    </row>
    <row r="27" spans="1:16" ht="24" customHeight="1" x14ac:dyDescent="0.25">
      <c r="A27" s="8"/>
      <c r="B27" s="7"/>
      <c r="C27" s="7"/>
      <c r="D27" s="7"/>
      <c r="E27" s="8"/>
      <c r="F27" s="8"/>
      <c r="G27" s="8"/>
      <c r="H27" s="8"/>
      <c r="I27" s="8"/>
      <c r="J27" s="9"/>
      <c r="K27" s="9"/>
      <c r="L27" s="9"/>
      <c r="M27" s="9"/>
      <c r="N27" s="10"/>
      <c r="O27" s="10"/>
      <c r="P27" s="10"/>
    </row>
    <row r="28" spans="1:16" ht="24" customHeight="1" x14ac:dyDescent="0.25">
      <c r="A28" s="8"/>
      <c r="B28" s="7"/>
      <c r="C28" s="7"/>
      <c r="D28" s="7"/>
      <c r="E28" s="8"/>
      <c r="F28" s="8"/>
      <c r="G28" s="8"/>
      <c r="H28" s="8"/>
      <c r="I28" s="8"/>
      <c r="J28" s="9"/>
      <c r="K28" s="9"/>
      <c r="L28" s="9"/>
      <c r="M28" s="9"/>
      <c r="N28" s="10"/>
      <c r="O28" s="10"/>
      <c r="P28" s="10"/>
    </row>
    <row r="29" spans="1:16" ht="24" customHeight="1" x14ac:dyDescent="0.25">
      <c r="A29" s="8"/>
      <c r="B29" s="7"/>
      <c r="C29" s="7"/>
      <c r="D29" s="7"/>
      <c r="E29" s="8"/>
      <c r="F29" s="8"/>
      <c r="G29" s="8"/>
      <c r="H29" s="8"/>
      <c r="I29" s="8"/>
      <c r="J29" s="9"/>
      <c r="K29" s="9"/>
      <c r="L29" s="9"/>
      <c r="M29" s="9"/>
      <c r="N29" s="10"/>
      <c r="O29" s="11"/>
      <c r="P29" s="10"/>
    </row>
    <row r="30" spans="1:16" ht="24" customHeight="1" x14ac:dyDescent="0.25">
      <c r="A30" s="8"/>
      <c r="B30" s="7"/>
      <c r="C30" s="7"/>
      <c r="D30" s="7"/>
      <c r="E30" s="8"/>
      <c r="F30" s="8"/>
      <c r="G30" s="8"/>
      <c r="H30" s="8"/>
      <c r="I30" s="8"/>
      <c r="J30" s="9"/>
      <c r="K30" s="9"/>
      <c r="L30" s="9"/>
      <c r="M30" s="9"/>
      <c r="N30" s="10"/>
      <c r="O30" s="10"/>
      <c r="P30" s="10"/>
    </row>
    <row r="31" spans="1:16" ht="24" customHeight="1" x14ac:dyDescent="0.25">
      <c r="A31" s="8"/>
      <c r="B31" s="7"/>
      <c r="C31" s="7"/>
      <c r="D31" s="7"/>
      <c r="E31" s="8"/>
      <c r="F31" s="8"/>
      <c r="G31" s="8"/>
      <c r="H31" s="8"/>
      <c r="I31" s="8"/>
      <c r="J31" s="9"/>
      <c r="K31" s="9"/>
      <c r="L31" s="9"/>
      <c r="M31" s="9"/>
      <c r="N31" s="10"/>
      <c r="O31" s="10"/>
      <c r="P31" s="10"/>
    </row>
    <row r="32" spans="1:16" ht="24" customHeight="1" x14ac:dyDescent="0.25">
      <c r="A32" s="8"/>
      <c r="B32" s="7"/>
      <c r="C32" s="7"/>
      <c r="D32" s="7"/>
      <c r="E32" s="8"/>
      <c r="F32" s="8"/>
      <c r="G32" s="8"/>
      <c r="H32" s="8"/>
      <c r="I32" s="8"/>
      <c r="J32" s="9"/>
      <c r="K32" s="9"/>
      <c r="L32" s="9"/>
      <c r="M32" s="9"/>
      <c r="N32" s="10"/>
      <c r="O32" s="11"/>
      <c r="P32" s="10"/>
    </row>
    <row r="33" spans="1:16" ht="24" customHeight="1" x14ac:dyDescent="0.25">
      <c r="A33" s="8"/>
      <c r="B33" s="7"/>
      <c r="C33" s="7"/>
      <c r="D33" s="7"/>
      <c r="E33" s="8"/>
      <c r="F33" s="8"/>
      <c r="G33" s="8"/>
      <c r="H33" s="8"/>
      <c r="I33" s="8"/>
      <c r="J33" s="9"/>
      <c r="K33" s="9"/>
      <c r="L33" s="9"/>
      <c r="M33" s="9"/>
      <c r="N33" s="10"/>
      <c r="O33" s="11"/>
      <c r="P33" s="10"/>
    </row>
    <row r="34" spans="1:16" ht="24" customHeight="1" x14ac:dyDescent="0.25">
      <c r="A34" s="13"/>
    </row>
  </sheetData>
  <sortState ref="A3:U54">
    <sortCondition descending="1" ref="M2"/>
  </sortState>
  <mergeCells count="2">
    <mergeCell ref="A1:P1"/>
    <mergeCell ref="A23:P24"/>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2017-03-26T13:01:29Z</dcterms:modified>
</cp:coreProperties>
</file>