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200"/>
  </bookViews>
  <sheets>
    <sheet name="Sheet1" sheetId="1" r:id="rId1"/>
  </sheets>
  <definedNames>
    <definedName name="_xlnm._FilterDatabase" localSheetId="0" hidden="1">Sheet1!$A$2:$P$30</definedName>
  </definedNames>
  <calcPr calcId="152511"/>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3" i="1"/>
  <c r="M19" i="1" l="1"/>
  <c r="M18" i="1"/>
  <c r="M17" i="1"/>
  <c r="M16" i="1"/>
  <c r="M15" i="1"/>
  <c r="M14" i="1"/>
  <c r="M13" i="1"/>
  <c r="M12" i="1"/>
  <c r="M11" i="1"/>
  <c r="M10" i="1"/>
  <c r="M9" i="1"/>
  <c r="M8" i="1"/>
  <c r="M7" i="1"/>
  <c r="M6" i="1"/>
  <c r="M5" i="1"/>
  <c r="M4" i="1"/>
  <c r="M3" i="1"/>
</calcChain>
</file>

<file path=xl/sharedStrings.xml><?xml version="1.0" encoding="utf-8"?>
<sst xmlns="http://schemas.openxmlformats.org/spreadsheetml/2006/main" count="169" uniqueCount="70">
  <si>
    <t>录取</t>
    <phoneticPr fontId="2" type="noConversion"/>
  </si>
  <si>
    <t>070300</t>
  </si>
  <si>
    <t>化学</t>
  </si>
  <si>
    <t>化学</t>
    <phoneticPr fontId="2" type="noConversion"/>
  </si>
  <si>
    <t>序号</t>
  </si>
  <si>
    <t>姓名</t>
    <phoneticPr fontId="2" type="noConversion"/>
  </si>
  <si>
    <t>报考专业</t>
    <phoneticPr fontId="2" type="noConversion"/>
  </si>
  <si>
    <t>报考方向</t>
    <phoneticPr fontId="2" type="noConversion"/>
  </si>
  <si>
    <t>初试成绩</t>
    <phoneticPr fontId="2" type="noConversion"/>
  </si>
  <si>
    <t>专业课笔试成绩</t>
    <phoneticPr fontId="2" type="noConversion"/>
  </si>
  <si>
    <t>英语面试成绩</t>
    <phoneticPr fontId="2" type="noConversion"/>
  </si>
  <si>
    <t>专业课面试成绩</t>
    <phoneticPr fontId="2" type="noConversion"/>
  </si>
  <si>
    <t>复试总成绩</t>
    <phoneticPr fontId="2" type="noConversion"/>
  </si>
  <si>
    <t>总成绩</t>
    <phoneticPr fontId="2" type="noConversion"/>
  </si>
  <si>
    <t>录取结果</t>
    <phoneticPr fontId="2" type="noConversion"/>
  </si>
  <si>
    <t>录取专业</t>
    <phoneticPr fontId="2" type="noConversion"/>
  </si>
  <si>
    <t>录取方向</t>
    <phoneticPr fontId="2" type="noConversion"/>
  </si>
  <si>
    <t>专业码</t>
    <phoneticPr fontId="2" type="noConversion"/>
  </si>
  <si>
    <t>方向码</t>
    <phoneticPr fontId="2" type="noConversion"/>
  </si>
  <si>
    <t>化学</t>
    <phoneticPr fontId="2" type="noConversion"/>
  </si>
  <si>
    <t>报名号</t>
    <phoneticPr fontId="2" type="noConversion"/>
  </si>
  <si>
    <t>录取</t>
    <phoneticPr fontId="4" type="noConversion"/>
  </si>
  <si>
    <t>不录取</t>
    <phoneticPr fontId="2" type="noConversion"/>
  </si>
  <si>
    <t>候补录取</t>
    <phoneticPr fontId="4" type="noConversion"/>
  </si>
  <si>
    <r>
      <rPr>
        <b/>
        <sz val="11"/>
        <color theme="1"/>
        <rFont val="宋体"/>
        <family val="3"/>
        <charset val="134"/>
        <scheme val="minor"/>
      </rPr>
      <t>注</t>
    </r>
    <r>
      <rPr>
        <sz val="11"/>
        <color theme="1"/>
        <rFont val="宋体"/>
        <family val="2"/>
        <scheme val="minor"/>
      </rPr>
      <t>：候补录取是学院目前已经没有录取指标，但如果有被录取考生放弃录取资格或因为其他原因被取消录取资格时，或者未来学校有追加招生计划的情况下，可能有机会被补录。</t>
    </r>
    <phoneticPr fontId="4" type="noConversion"/>
  </si>
  <si>
    <t>中山大学化学学院2017年硕士研究生公开招生录取汇总表（第四批）</t>
    <phoneticPr fontId="4" type="noConversion"/>
  </si>
  <si>
    <t>陈洁</t>
    <phoneticPr fontId="9" type="noConversion"/>
  </si>
  <si>
    <t>刘观池</t>
    <phoneticPr fontId="9" type="noConversion"/>
  </si>
  <si>
    <t>徐愉</t>
    <phoneticPr fontId="9" type="noConversion"/>
  </si>
  <si>
    <t>张晓婷</t>
    <phoneticPr fontId="9" type="noConversion"/>
  </si>
  <si>
    <t>蒋洁</t>
    <phoneticPr fontId="9" type="noConversion"/>
  </si>
  <si>
    <t>方芬芬</t>
    <phoneticPr fontId="9" type="noConversion"/>
  </si>
  <si>
    <t>周自强</t>
    <phoneticPr fontId="9" type="noConversion"/>
  </si>
  <si>
    <t>杜月媛</t>
    <phoneticPr fontId="9" type="noConversion"/>
  </si>
  <si>
    <t>殷文</t>
    <phoneticPr fontId="9" type="noConversion"/>
  </si>
  <si>
    <t>周佩佩</t>
    <phoneticPr fontId="9" type="noConversion"/>
  </si>
  <si>
    <t>闭格宁</t>
    <phoneticPr fontId="9" type="noConversion"/>
  </si>
  <si>
    <t>潘敏霞</t>
    <phoneticPr fontId="9" type="noConversion"/>
  </si>
  <si>
    <t>褚泳欣</t>
    <phoneticPr fontId="9" type="noConversion"/>
  </si>
  <si>
    <t>黎映菜</t>
    <phoneticPr fontId="9" type="noConversion"/>
  </si>
  <si>
    <t>柯文静</t>
    <phoneticPr fontId="9" type="noConversion"/>
  </si>
  <si>
    <t>沈瑞迪</t>
    <phoneticPr fontId="9" type="noConversion"/>
  </si>
  <si>
    <t>李铭</t>
    <phoneticPr fontId="9" type="noConversion"/>
  </si>
  <si>
    <t>02</t>
  </si>
  <si>
    <t>02</t>
    <phoneticPr fontId="4" type="noConversion"/>
  </si>
  <si>
    <t>02</t>
    <phoneticPr fontId="4" type="noConversion"/>
  </si>
  <si>
    <t>02</t>
    <phoneticPr fontId="4" type="noConversion"/>
  </si>
  <si>
    <t>分析化学</t>
    <phoneticPr fontId="4" type="noConversion"/>
  </si>
  <si>
    <t>不录取</t>
    <phoneticPr fontId="2" type="noConversion"/>
  </si>
  <si>
    <t>候补录取</t>
    <phoneticPr fontId="2" type="noConversion"/>
  </si>
  <si>
    <t>不录取</t>
    <phoneticPr fontId="2" type="noConversion"/>
  </si>
  <si>
    <t>录取（少干）</t>
    <phoneticPr fontId="4" type="noConversion"/>
  </si>
  <si>
    <t>录取（少干）</t>
    <phoneticPr fontId="4" type="noConversion"/>
  </si>
  <si>
    <t>不录取（少干）</t>
    <phoneticPr fontId="4" type="noConversion"/>
  </si>
  <si>
    <t>分析化学</t>
    <phoneticPr fontId="4" type="noConversion"/>
  </si>
  <si>
    <t>441396865</t>
  </si>
  <si>
    <t>441398785</t>
  </si>
  <si>
    <t>440999132</t>
  </si>
  <si>
    <t>330397808</t>
  </si>
  <si>
    <t>441391753</t>
  </si>
  <si>
    <t>420998354</t>
  </si>
  <si>
    <t>450899679</t>
  </si>
  <si>
    <t>511199597</t>
  </si>
  <si>
    <t>441393231</t>
  </si>
  <si>
    <t>441399723</t>
  </si>
  <si>
    <t>431897608</t>
  </si>
  <si>
    <t>441399259</t>
  </si>
  <si>
    <t>360193363</t>
  </si>
  <si>
    <t>321798129</t>
  </si>
  <si>
    <t>500993118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</si>
</sst>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13" x14ac:knownFonts="1">
    <font>
      <sz val="11"/>
      <color theme="1"/>
      <name val="宋体"/>
      <family val="2"/>
      <scheme val="minor"/>
    </font>
    <font>
      <b/>
      <sz val="11"/>
      <color theme="1"/>
      <name val="宋体"/>
      <family val="3"/>
      <charset val="134"/>
      <scheme val="minor"/>
    </font>
    <font>
      <sz val="9"/>
      <name val="宋体"/>
      <family val="3"/>
      <charset val="134"/>
      <scheme val="minor"/>
    </font>
    <font>
      <sz val="11"/>
      <color indexed="8"/>
      <name val="宋体"/>
      <family val="3"/>
      <charset val="134"/>
    </font>
    <font>
      <sz val="9"/>
      <name val="宋体"/>
      <family val="3"/>
      <charset val="134"/>
    </font>
    <font>
      <b/>
      <sz val="16"/>
      <color theme="1"/>
      <name val="宋体"/>
      <family val="3"/>
      <charset val="134"/>
      <scheme val="minor"/>
    </font>
    <font>
      <sz val="11"/>
      <color theme="1"/>
      <name val="宋体"/>
      <family val="3"/>
      <charset val="134"/>
      <scheme val="minor"/>
    </font>
    <font>
      <sz val="10"/>
      <name val="Arial"/>
      <family val="2"/>
    </font>
    <font>
      <sz val="12"/>
      <color theme="1"/>
      <name val="宋体"/>
      <family val="3"/>
      <charset val="134"/>
      <scheme val="minor"/>
    </font>
    <font>
      <sz val="9"/>
      <name val="宋体"/>
      <charset val="134"/>
    </font>
    <font>
      <sz val="12"/>
      <name val="宋体"/>
      <charset val="134"/>
    </font>
    <font>
      <sz val="12"/>
      <name val="宋体"/>
      <family val="3"/>
      <charset val="134"/>
    </font>
    <font>
      <sz val="10.5"/>
      <name val="等线"/>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0" fontId="7" fillId="0" borderId="0"/>
    <xf numFmtId="0" fontId="7" fillId="0" borderId="0"/>
  </cellStyleXfs>
  <cellXfs count="29">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0" fontId="0" fillId="0" borderId="0" xfId="0" applyBorder="1"/>
    <xf numFmtId="0" fontId="0" fillId="0" borderId="3" xfId="0" applyBorder="1" applyAlignment="1">
      <alignment horizontal="center" vertical="center" wrapText="1"/>
    </xf>
    <xf numFmtId="177" fontId="0" fillId="0" borderId="1" xfId="0" applyNumberFormat="1" applyBorder="1" applyAlignment="1">
      <alignment horizontal="center" vertical="center" wrapText="1"/>
    </xf>
    <xf numFmtId="0" fontId="8" fillId="0" borderId="1" xfId="0" applyFont="1" applyBorder="1" applyAlignment="1">
      <alignment horizontal="center" vertical="center"/>
    </xf>
    <xf numFmtId="0" fontId="5" fillId="0" borderId="2" xfId="0" applyFont="1" applyBorder="1" applyAlignment="1">
      <alignment horizontal="center" vertical="center"/>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xf numFmtId="0" fontId="10" fillId="0" borderId="1" xfId="0" applyFont="1" applyBorder="1"/>
    <xf numFmtId="0" fontId="0" fillId="0" borderId="5" xfId="0" applyBorder="1"/>
    <xf numFmtId="0" fontId="0" fillId="0" borderId="6" xfId="0"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xf>
  </cellXfs>
  <cellStyles count="4">
    <cellStyle name="常规" xfId="0" builtinId="0"/>
    <cellStyle name="常规 2" xfId="1"/>
    <cellStyle name="常规 2 2" xfId="2"/>
    <cellStyle name="常规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topLeftCell="A7" workbookViewId="0">
      <selection sqref="A1:P21"/>
    </sheetView>
  </sheetViews>
  <sheetFormatPr defaultRowHeight="24" customHeight="1" x14ac:dyDescent="0.25"/>
  <cols>
    <col min="1" max="1" width="9" style="12"/>
    <col min="2" max="2" width="8" style="12" customWidth="1"/>
    <col min="3" max="3" width="10.6640625" style="12" customWidth="1"/>
    <col min="4" max="4" width="9" style="12"/>
    <col min="5" max="5" width="13.88671875" style="12" customWidth="1"/>
    <col min="6" max="6" width="7.77734375" style="12" customWidth="1"/>
    <col min="7" max="7" width="9.44140625" style="12" customWidth="1"/>
    <col min="8" max="10" width="9" style="12"/>
    <col min="11" max="11" width="9.77734375" style="12" customWidth="1"/>
    <col min="12" max="12" width="11.88671875" style="12" customWidth="1"/>
    <col min="13" max="13" width="7.88671875" style="12" customWidth="1"/>
    <col min="14" max="14" width="10.44140625" style="12" customWidth="1"/>
    <col min="15" max="15" width="9.6640625" style="12" customWidth="1"/>
    <col min="16" max="16" width="13.88671875" style="12" customWidth="1"/>
  </cols>
  <sheetData>
    <row r="1" spans="1:16" ht="34.5" customHeight="1" x14ac:dyDescent="0.25">
      <c r="A1" s="18" t="s">
        <v>25</v>
      </c>
      <c r="B1" s="18"/>
      <c r="C1" s="18"/>
      <c r="D1" s="18"/>
      <c r="E1" s="18"/>
      <c r="F1" s="18"/>
      <c r="G1" s="18"/>
      <c r="H1" s="18"/>
      <c r="I1" s="18"/>
      <c r="J1" s="18"/>
      <c r="K1" s="18"/>
      <c r="L1" s="18"/>
      <c r="M1" s="18"/>
      <c r="N1" s="18"/>
      <c r="O1" s="18"/>
      <c r="P1" s="18"/>
    </row>
    <row r="2" spans="1:16" s="4" customFormat="1" ht="43.2" x14ac:dyDescent="0.25">
      <c r="A2" s="2" t="s">
        <v>4</v>
      </c>
      <c r="B2" s="1" t="s">
        <v>5</v>
      </c>
      <c r="C2" s="1" t="s">
        <v>20</v>
      </c>
      <c r="D2" s="1" t="s">
        <v>17</v>
      </c>
      <c r="E2" s="2" t="s">
        <v>6</v>
      </c>
      <c r="F2" s="2" t="s">
        <v>18</v>
      </c>
      <c r="G2" s="2" t="s">
        <v>7</v>
      </c>
      <c r="H2" s="2" t="s">
        <v>8</v>
      </c>
      <c r="I2" s="2" t="s">
        <v>9</v>
      </c>
      <c r="J2" s="2" t="s">
        <v>10</v>
      </c>
      <c r="K2" s="2" t="s">
        <v>11</v>
      </c>
      <c r="L2" s="2" t="s">
        <v>12</v>
      </c>
      <c r="M2" s="2" t="s">
        <v>13</v>
      </c>
      <c r="N2" s="2" t="s">
        <v>14</v>
      </c>
      <c r="O2" s="1" t="s">
        <v>15</v>
      </c>
      <c r="P2" s="1" t="s">
        <v>16</v>
      </c>
    </row>
    <row r="3" spans="1:16" ht="24" customHeight="1" x14ac:dyDescent="0.25">
      <c r="A3" s="22">
        <v>1</v>
      </c>
      <c r="B3" s="22" t="s">
        <v>26</v>
      </c>
      <c r="C3" s="22" t="s">
        <v>65</v>
      </c>
      <c r="D3" s="5" t="s">
        <v>1</v>
      </c>
      <c r="E3" s="6" t="s">
        <v>2</v>
      </c>
      <c r="F3" s="6" t="s">
        <v>44</v>
      </c>
      <c r="G3" s="17" t="s">
        <v>47</v>
      </c>
      <c r="H3" s="3">
        <v>377</v>
      </c>
      <c r="I3" s="25">
        <v>83</v>
      </c>
      <c r="J3" s="26">
        <v>70</v>
      </c>
      <c r="K3" s="27">
        <v>243</v>
      </c>
      <c r="L3" s="3">
        <f>SUM(I3:K3)</f>
        <v>396</v>
      </c>
      <c r="M3" s="16">
        <f>H3+L3</f>
        <v>773</v>
      </c>
      <c r="N3" s="15" t="s">
        <v>48</v>
      </c>
      <c r="O3" s="3" t="s">
        <v>19</v>
      </c>
      <c r="P3" s="17" t="s">
        <v>54</v>
      </c>
    </row>
    <row r="4" spans="1:16" ht="24" customHeight="1" x14ac:dyDescent="0.25">
      <c r="A4" s="22">
        <v>2</v>
      </c>
      <c r="B4" s="23" t="s">
        <v>27</v>
      </c>
      <c r="C4" s="22" t="s">
        <v>67</v>
      </c>
      <c r="D4" s="5" t="s">
        <v>1</v>
      </c>
      <c r="E4" s="6" t="s">
        <v>2</v>
      </c>
      <c r="F4" s="6" t="s">
        <v>45</v>
      </c>
      <c r="G4" s="17" t="s">
        <v>47</v>
      </c>
      <c r="H4" s="3">
        <v>366</v>
      </c>
      <c r="I4" s="3">
        <v>80</v>
      </c>
      <c r="J4" s="26">
        <v>66</v>
      </c>
      <c r="K4" s="27">
        <v>230</v>
      </c>
      <c r="L4" s="3">
        <f t="shared" ref="L4:L19" si="0">SUM(I4:K4)</f>
        <v>376</v>
      </c>
      <c r="M4" s="16">
        <f t="shared" ref="M4:M19" si="1">H4+L4</f>
        <v>742</v>
      </c>
      <c r="N4" s="15" t="s">
        <v>22</v>
      </c>
      <c r="O4" s="3" t="s">
        <v>3</v>
      </c>
      <c r="P4" s="17" t="s">
        <v>54</v>
      </c>
    </row>
    <row r="5" spans="1:16" ht="24" customHeight="1" x14ac:dyDescent="0.25">
      <c r="A5" s="22">
        <v>3</v>
      </c>
      <c r="B5" s="23" t="s">
        <v>28</v>
      </c>
      <c r="C5" s="22" t="s">
        <v>61</v>
      </c>
      <c r="D5" s="5" t="s">
        <v>1</v>
      </c>
      <c r="E5" s="6" t="s">
        <v>2</v>
      </c>
      <c r="F5" s="6" t="s">
        <v>46</v>
      </c>
      <c r="G5" s="17" t="s">
        <v>47</v>
      </c>
      <c r="H5" s="3">
        <v>380</v>
      </c>
      <c r="I5" s="3">
        <v>85</v>
      </c>
      <c r="J5" s="26">
        <v>87</v>
      </c>
      <c r="K5" s="27">
        <v>277</v>
      </c>
      <c r="L5" s="3">
        <f t="shared" si="0"/>
        <v>449</v>
      </c>
      <c r="M5" s="16">
        <f t="shared" si="1"/>
        <v>829</v>
      </c>
      <c r="N5" s="15" t="s">
        <v>0</v>
      </c>
      <c r="O5" s="3" t="s">
        <v>3</v>
      </c>
      <c r="P5" s="17" t="s">
        <v>54</v>
      </c>
    </row>
    <row r="6" spans="1:16" ht="24" customHeight="1" x14ac:dyDescent="0.25">
      <c r="A6" s="22">
        <v>4</v>
      </c>
      <c r="B6" s="23" t="s">
        <v>29</v>
      </c>
      <c r="C6" s="22" t="s">
        <v>64</v>
      </c>
      <c r="D6" s="5" t="s">
        <v>1</v>
      </c>
      <c r="E6" s="6" t="s">
        <v>2</v>
      </c>
      <c r="F6" s="6" t="s">
        <v>43</v>
      </c>
      <c r="G6" s="17" t="s">
        <v>47</v>
      </c>
      <c r="H6" s="3">
        <v>377</v>
      </c>
      <c r="I6" s="3">
        <v>81</v>
      </c>
      <c r="J6" s="26">
        <v>79</v>
      </c>
      <c r="K6" s="27">
        <v>245</v>
      </c>
      <c r="L6" s="3">
        <f t="shared" si="0"/>
        <v>405</v>
      </c>
      <c r="M6" s="16">
        <f t="shared" si="1"/>
        <v>782</v>
      </c>
      <c r="N6" s="15" t="s">
        <v>22</v>
      </c>
      <c r="O6" s="3" t="s">
        <v>3</v>
      </c>
      <c r="P6" s="17" t="s">
        <v>54</v>
      </c>
    </row>
    <row r="7" spans="1:16" ht="24" customHeight="1" x14ac:dyDescent="0.25">
      <c r="A7" s="22">
        <v>5</v>
      </c>
      <c r="B7" s="23" t="s">
        <v>30</v>
      </c>
      <c r="C7" s="22" t="s">
        <v>62</v>
      </c>
      <c r="D7" s="5" t="s">
        <v>1</v>
      </c>
      <c r="E7" s="6" t="s">
        <v>2</v>
      </c>
      <c r="F7" s="6" t="s">
        <v>43</v>
      </c>
      <c r="G7" s="17" t="s">
        <v>47</v>
      </c>
      <c r="H7" s="3">
        <v>379</v>
      </c>
      <c r="I7" s="3">
        <v>87</v>
      </c>
      <c r="J7" s="26">
        <v>74</v>
      </c>
      <c r="K7" s="27">
        <v>245</v>
      </c>
      <c r="L7" s="3">
        <f t="shared" si="0"/>
        <v>406</v>
      </c>
      <c r="M7" s="16">
        <f t="shared" si="1"/>
        <v>785</v>
      </c>
      <c r="N7" s="15" t="s">
        <v>22</v>
      </c>
      <c r="O7" s="3" t="s">
        <v>3</v>
      </c>
      <c r="P7" s="17" t="s">
        <v>54</v>
      </c>
    </row>
    <row r="8" spans="1:16" ht="24" customHeight="1" x14ac:dyDescent="0.25">
      <c r="A8" s="22">
        <v>6</v>
      </c>
      <c r="B8" s="23" t="s">
        <v>31</v>
      </c>
      <c r="C8" s="22" t="s">
        <v>58</v>
      </c>
      <c r="D8" s="5" t="s">
        <v>1</v>
      </c>
      <c r="E8" s="6" t="s">
        <v>2</v>
      </c>
      <c r="F8" s="6" t="s">
        <v>43</v>
      </c>
      <c r="G8" s="17" t="s">
        <v>47</v>
      </c>
      <c r="H8" s="3">
        <v>389</v>
      </c>
      <c r="I8" s="3">
        <v>83</v>
      </c>
      <c r="J8" s="26">
        <v>80</v>
      </c>
      <c r="K8" s="27">
        <v>254</v>
      </c>
      <c r="L8" s="3">
        <f t="shared" si="0"/>
        <v>417</v>
      </c>
      <c r="M8" s="16">
        <f t="shared" si="1"/>
        <v>806</v>
      </c>
      <c r="N8" s="15" t="s">
        <v>49</v>
      </c>
      <c r="O8" s="3" t="s">
        <v>3</v>
      </c>
      <c r="P8" s="17" t="s">
        <v>54</v>
      </c>
    </row>
    <row r="9" spans="1:16" ht="24" customHeight="1" x14ac:dyDescent="0.25">
      <c r="A9" s="22">
        <v>7</v>
      </c>
      <c r="B9" s="23" t="s">
        <v>32</v>
      </c>
      <c r="C9" s="22" t="s">
        <v>63</v>
      </c>
      <c r="D9" s="5" t="s">
        <v>1</v>
      </c>
      <c r="E9" s="6" t="s">
        <v>2</v>
      </c>
      <c r="F9" s="6" t="s">
        <v>43</v>
      </c>
      <c r="G9" s="17" t="s">
        <v>47</v>
      </c>
      <c r="H9" s="3">
        <v>377</v>
      </c>
      <c r="I9" s="3">
        <v>97</v>
      </c>
      <c r="J9" s="26">
        <v>90</v>
      </c>
      <c r="K9" s="27">
        <v>280</v>
      </c>
      <c r="L9" s="3">
        <f t="shared" si="0"/>
        <v>467</v>
      </c>
      <c r="M9" s="16">
        <f t="shared" si="1"/>
        <v>844</v>
      </c>
      <c r="N9" s="15" t="s">
        <v>21</v>
      </c>
      <c r="O9" s="3" t="s">
        <v>3</v>
      </c>
      <c r="P9" s="17" t="s">
        <v>54</v>
      </c>
    </row>
    <row r="10" spans="1:16" ht="24" customHeight="1" x14ac:dyDescent="0.25">
      <c r="A10" s="22">
        <v>8</v>
      </c>
      <c r="B10" s="23" t="s">
        <v>33</v>
      </c>
      <c r="C10" s="22" t="s">
        <v>68</v>
      </c>
      <c r="D10" s="5" t="s">
        <v>1</v>
      </c>
      <c r="E10" s="6" t="s">
        <v>2</v>
      </c>
      <c r="F10" s="6" t="s">
        <v>43</v>
      </c>
      <c r="G10" s="17" t="s">
        <v>47</v>
      </c>
      <c r="H10" s="3">
        <v>363</v>
      </c>
      <c r="I10" s="3">
        <v>72</v>
      </c>
      <c r="J10" s="26">
        <v>77</v>
      </c>
      <c r="K10" s="27">
        <v>230</v>
      </c>
      <c r="L10" s="3">
        <f t="shared" si="0"/>
        <v>379</v>
      </c>
      <c r="M10" s="16">
        <f t="shared" si="1"/>
        <v>742</v>
      </c>
      <c r="N10" s="15" t="s">
        <v>50</v>
      </c>
      <c r="O10" s="3" t="s">
        <v>3</v>
      </c>
      <c r="P10" s="17" t="s">
        <v>54</v>
      </c>
    </row>
    <row r="11" spans="1:16" ht="24" customHeight="1" x14ac:dyDescent="0.25">
      <c r="A11" s="22">
        <v>9</v>
      </c>
      <c r="B11" s="23" t="s">
        <v>34</v>
      </c>
      <c r="C11" s="22" t="s">
        <v>59</v>
      </c>
      <c r="D11" s="5" t="s">
        <v>1</v>
      </c>
      <c r="E11" s="6" t="s">
        <v>2</v>
      </c>
      <c r="F11" s="6" t="s">
        <v>43</v>
      </c>
      <c r="G11" s="17" t="s">
        <v>47</v>
      </c>
      <c r="H11" s="3">
        <v>381</v>
      </c>
      <c r="I11" s="3">
        <v>88</v>
      </c>
      <c r="J11" s="26">
        <v>92</v>
      </c>
      <c r="K11" s="27">
        <v>285</v>
      </c>
      <c r="L11" s="3">
        <f t="shared" si="0"/>
        <v>465</v>
      </c>
      <c r="M11" s="16">
        <f t="shared" si="1"/>
        <v>846</v>
      </c>
      <c r="N11" s="15" t="s">
        <v>21</v>
      </c>
      <c r="O11" s="3" t="s">
        <v>3</v>
      </c>
      <c r="P11" s="17" t="s">
        <v>54</v>
      </c>
    </row>
    <row r="12" spans="1:16" ht="24" customHeight="1" x14ac:dyDescent="0.25">
      <c r="A12" s="22">
        <v>10</v>
      </c>
      <c r="B12" s="23" t="s">
        <v>35</v>
      </c>
      <c r="C12" s="22" t="s">
        <v>69</v>
      </c>
      <c r="D12" s="5" t="s">
        <v>1</v>
      </c>
      <c r="E12" s="6" t="s">
        <v>2</v>
      </c>
      <c r="F12" s="6" t="s">
        <v>43</v>
      </c>
      <c r="G12" s="17" t="s">
        <v>47</v>
      </c>
      <c r="H12" s="3">
        <v>373</v>
      </c>
      <c r="I12" s="3">
        <v>77</v>
      </c>
      <c r="J12" s="26">
        <v>91</v>
      </c>
      <c r="K12" s="27">
        <v>278</v>
      </c>
      <c r="L12" s="3">
        <f t="shared" si="0"/>
        <v>446</v>
      </c>
      <c r="M12" s="16">
        <f t="shared" si="1"/>
        <v>819</v>
      </c>
      <c r="N12" s="15" t="s">
        <v>52</v>
      </c>
      <c r="O12" s="3" t="s">
        <v>3</v>
      </c>
      <c r="P12" s="17" t="s">
        <v>54</v>
      </c>
    </row>
    <row r="13" spans="1:16" s="14" customFormat="1" ht="24" customHeight="1" x14ac:dyDescent="0.25">
      <c r="A13" s="22">
        <v>11</v>
      </c>
      <c r="B13" s="23" t="s">
        <v>36</v>
      </c>
      <c r="C13" s="28">
        <v>411992263</v>
      </c>
      <c r="D13" s="5" t="s">
        <v>1</v>
      </c>
      <c r="E13" s="6" t="s">
        <v>2</v>
      </c>
      <c r="F13" s="6" t="s">
        <v>43</v>
      </c>
      <c r="G13" s="17" t="s">
        <v>47</v>
      </c>
      <c r="H13" s="3">
        <v>321</v>
      </c>
      <c r="I13" s="3">
        <v>54</v>
      </c>
      <c r="J13" s="26">
        <v>88</v>
      </c>
      <c r="K13" s="27">
        <v>270</v>
      </c>
      <c r="L13" s="3">
        <f t="shared" si="0"/>
        <v>412</v>
      </c>
      <c r="M13" s="16">
        <f t="shared" si="1"/>
        <v>733</v>
      </c>
      <c r="N13" s="15" t="s">
        <v>51</v>
      </c>
      <c r="O13" s="3" t="s">
        <v>19</v>
      </c>
      <c r="P13" s="17" t="s">
        <v>54</v>
      </c>
    </row>
    <row r="14" spans="1:16" s="14" customFormat="1" ht="24" customHeight="1" x14ac:dyDescent="0.25">
      <c r="A14" s="24">
        <v>12</v>
      </c>
      <c r="B14" s="23" t="s">
        <v>37</v>
      </c>
      <c r="C14" s="22" t="s">
        <v>57</v>
      </c>
      <c r="D14" s="5" t="s">
        <v>1</v>
      </c>
      <c r="E14" s="6" t="s">
        <v>2</v>
      </c>
      <c r="F14" s="6" t="s">
        <v>43</v>
      </c>
      <c r="G14" s="17" t="s">
        <v>47</v>
      </c>
      <c r="H14" s="3">
        <v>390</v>
      </c>
      <c r="I14" s="3">
        <v>91</v>
      </c>
      <c r="J14" s="26">
        <v>77</v>
      </c>
      <c r="K14" s="27">
        <v>255</v>
      </c>
      <c r="L14" s="3">
        <f t="shared" si="0"/>
        <v>423</v>
      </c>
      <c r="M14" s="16">
        <f t="shared" si="1"/>
        <v>813</v>
      </c>
      <c r="N14" s="15" t="s">
        <v>23</v>
      </c>
      <c r="O14" s="3" t="s">
        <v>3</v>
      </c>
      <c r="P14" s="17" t="s">
        <v>54</v>
      </c>
    </row>
    <row r="15" spans="1:16" s="14" customFormat="1" ht="24" customHeight="1" x14ac:dyDescent="0.25">
      <c r="A15" s="24">
        <v>13</v>
      </c>
      <c r="B15" s="23" t="s">
        <v>38</v>
      </c>
      <c r="C15" s="22" t="s">
        <v>56</v>
      </c>
      <c r="D15" s="5" t="s">
        <v>1</v>
      </c>
      <c r="E15" s="6" t="s">
        <v>2</v>
      </c>
      <c r="F15" s="6" t="s">
        <v>43</v>
      </c>
      <c r="G15" s="17" t="s">
        <v>47</v>
      </c>
      <c r="H15" s="3">
        <v>397</v>
      </c>
      <c r="I15" s="3">
        <v>89</v>
      </c>
      <c r="J15" s="26">
        <v>92</v>
      </c>
      <c r="K15" s="27">
        <v>284</v>
      </c>
      <c r="L15" s="3">
        <f t="shared" si="0"/>
        <v>465</v>
      </c>
      <c r="M15" s="16">
        <f t="shared" si="1"/>
        <v>862</v>
      </c>
      <c r="N15" s="15" t="s">
        <v>21</v>
      </c>
      <c r="O15" s="3" t="s">
        <v>3</v>
      </c>
      <c r="P15" s="17" t="s">
        <v>54</v>
      </c>
    </row>
    <row r="16" spans="1:16" s="14" customFormat="1" ht="24" customHeight="1" x14ac:dyDescent="0.25">
      <c r="A16" s="24">
        <v>14</v>
      </c>
      <c r="B16" s="23" t="s">
        <v>39</v>
      </c>
      <c r="C16" s="28">
        <v>412298735</v>
      </c>
      <c r="D16" s="5" t="s">
        <v>1</v>
      </c>
      <c r="E16" s="6" t="s">
        <v>2</v>
      </c>
      <c r="F16" s="6" t="s">
        <v>43</v>
      </c>
      <c r="G16" s="17" t="s">
        <v>47</v>
      </c>
      <c r="H16" s="3">
        <v>292</v>
      </c>
      <c r="I16" s="3">
        <v>40</v>
      </c>
      <c r="J16" s="26">
        <v>42</v>
      </c>
      <c r="K16" s="27">
        <v>174</v>
      </c>
      <c r="L16" s="3">
        <f t="shared" si="0"/>
        <v>256</v>
      </c>
      <c r="M16" s="16">
        <f t="shared" si="1"/>
        <v>548</v>
      </c>
      <c r="N16" s="15" t="s">
        <v>53</v>
      </c>
      <c r="O16" s="3" t="s">
        <v>3</v>
      </c>
      <c r="P16" s="17" t="s">
        <v>54</v>
      </c>
    </row>
    <row r="17" spans="1:16" s="14" customFormat="1" ht="24" customHeight="1" x14ac:dyDescent="0.25">
      <c r="A17" s="24">
        <v>15</v>
      </c>
      <c r="B17" s="23" t="s">
        <v>40</v>
      </c>
      <c r="C17" s="22" t="s">
        <v>66</v>
      </c>
      <c r="D17" s="5" t="s">
        <v>1</v>
      </c>
      <c r="E17" s="6" t="s">
        <v>2</v>
      </c>
      <c r="F17" s="6" t="s">
        <v>43</v>
      </c>
      <c r="G17" s="17" t="s">
        <v>47</v>
      </c>
      <c r="H17" s="3">
        <v>376</v>
      </c>
      <c r="I17" s="3">
        <v>90</v>
      </c>
      <c r="J17" s="26">
        <v>81</v>
      </c>
      <c r="K17" s="27">
        <v>221</v>
      </c>
      <c r="L17" s="3">
        <f t="shared" si="0"/>
        <v>392</v>
      </c>
      <c r="M17" s="16">
        <f t="shared" si="1"/>
        <v>768</v>
      </c>
      <c r="N17" s="15" t="s">
        <v>22</v>
      </c>
      <c r="O17" s="3" t="s">
        <v>3</v>
      </c>
      <c r="P17" s="17" t="s">
        <v>54</v>
      </c>
    </row>
    <row r="18" spans="1:16" s="14" customFormat="1" ht="24" customHeight="1" x14ac:dyDescent="0.25">
      <c r="A18" s="24">
        <v>16</v>
      </c>
      <c r="B18" s="23" t="s">
        <v>41</v>
      </c>
      <c r="C18" s="22" t="s">
        <v>60</v>
      </c>
      <c r="D18" s="5" t="s">
        <v>1</v>
      </c>
      <c r="E18" s="6" t="s">
        <v>2</v>
      </c>
      <c r="F18" s="6" t="s">
        <v>43</v>
      </c>
      <c r="G18" s="17" t="s">
        <v>47</v>
      </c>
      <c r="H18" s="3">
        <v>380</v>
      </c>
      <c r="I18" s="3">
        <v>86</v>
      </c>
      <c r="J18" s="26">
        <v>93</v>
      </c>
      <c r="K18" s="27">
        <v>284</v>
      </c>
      <c r="L18" s="3">
        <f t="shared" si="0"/>
        <v>463</v>
      </c>
      <c r="M18" s="16">
        <f t="shared" si="1"/>
        <v>843</v>
      </c>
      <c r="N18" s="15" t="s">
        <v>21</v>
      </c>
      <c r="O18" s="3" t="s">
        <v>3</v>
      </c>
      <c r="P18" s="17" t="s">
        <v>54</v>
      </c>
    </row>
    <row r="19" spans="1:16" s="14" customFormat="1" ht="24" customHeight="1" x14ac:dyDescent="0.25">
      <c r="A19" s="24">
        <v>17</v>
      </c>
      <c r="B19" s="23" t="s">
        <v>42</v>
      </c>
      <c r="C19" s="22" t="s">
        <v>55</v>
      </c>
      <c r="D19" s="5" t="s">
        <v>1</v>
      </c>
      <c r="E19" s="6" t="s">
        <v>2</v>
      </c>
      <c r="F19" s="6" t="s">
        <v>43</v>
      </c>
      <c r="G19" s="17" t="s">
        <v>47</v>
      </c>
      <c r="H19" s="3">
        <v>414</v>
      </c>
      <c r="I19" s="3">
        <v>97</v>
      </c>
      <c r="J19" s="26">
        <v>96</v>
      </c>
      <c r="K19" s="27">
        <v>284</v>
      </c>
      <c r="L19" s="3">
        <f t="shared" si="0"/>
        <v>477</v>
      </c>
      <c r="M19" s="16">
        <f t="shared" si="1"/>
        <v>891</v>
      </c>
      <c r="N19" s="15" t="s">
        <v>0</v>
      </c>
      <c r="O19" s="3" t="s">
        <v>3</v>
      </c>
      <c r="P19" s="17" t="s">
        <v>54</v>
      </c>
    </row>
    <row r="20" spans="1:16" ht="24" customHeight="1" x14ac:dyDescent="0.25">
      <c r="A20" s="19" t="s">
        <v>24</v>
      </c>
      <c r="B20" s="20"/>
      <c r="C20" s="20"/>
      <c r="D20" s="20"/>
      <c r="E20" s="20"/>
      <c r="F20" s="20"/>
      <c r="G20" s="20"/>
      <c r="H20" s="20"/>
      <c r="I20" s="20"/>
      <c r="J20" s="20"/>
      <c r="K20" s="20"/>
      <c r="L20" s="20"/>
      <c r="M20" s="20"/>
      <c r="N20" s="20"/>
      <c r="O20" s="20"/>
      <c r="P20" s="20"/>
    </row>
    <row r="21" spans="1:16" ht="24" customHeight="1" x14ac:dyDescent="0.25">
      <c r="A21" s="21"/>
      <c r="B21" s="21"/>
      <c r="C21" s="21"/>
      <c r="D21" s="21"/>
      <c r="E21" s="21"/>
      <c r="F21" s="21"/>
      <c r="G21" s="21"/>
      <c r="H21" s="21"/>
      <c r="I21" s="21"/>
      <c r="J21" s="21"/>
      <c r="K21" s="21"/>
      <c r="L21" s="21"/>
      <c r="M21" s="21"/>
      <c r="N21" s="21"/>
      <c r="O21" s="21"/>
      <c r="P21" s="21"/>
    </row>
    <row r="22" spans="1:16" ht="24" customHeight="1" x14ac:dyDescent="0.25">
      <c r="A22" s="8"/>
      <c r="B22" s="7"/>
      <c r="C22" s="7"/>
      <c r="D22" s="7"/>
      <c r="E22" s="8"/>
      <c r="F22" s="8"/>
      <c r="G22" s="8"/>
      <c r="H22" s="8"/>
      <c r="I22" s="8"/>
      <c r="J22" s="9"/>
      <c r="K22" s="9"/>
      <c r="L22" s="9"/>
      <c r="M22" s="9"/>
      <c r="N22" s="10"/>
      <c r="O22" s="10"/>
      <c r="P22" s="10"/>
    </row>
    <row r="23" spans="1:16" ht="24" customHeight="1" x14ac:dyDescent="0.25">
      <c r="A23" s="8"/>
      <c r="B23" s="7"/>
      <c r="C23" s="7"/>
      <c r="D23" s="7"/>
      <c r="E23" s="8"/>
      <c r="F23" s="8"/>
      <c r="G23" s="8"/>
      <c r="H23" s="8"/>
      <c r="I23" s="8"/>
      <c r="J23" s="9"/>
      <c r="K23" s="9"/>
      <c r="L23" s="9"/>
      <c r="M23" s="9"/>
      <c r="N23" s="10"/>
      <c r="O23" s="11"/>
      <c r="P23" s="10"/>
    </row>
    <row r="24" spans="1:16" ht="24" customHeight="1" x14ac:dyDescent="0.25">
      <c r="A24" s="8"/>
      <c r="B24" s="7"/>
      <c r="C24" s="7"/>
      <c r="D24" s="7"/>
      <c r="E24" s="8"/>
      <c r="F24" s="8"/>
      <c r="G24" s="8"/>
      <c r="H24" s="8"/>
      <c r="I24" s="8"/>
      <c r="J24" s="9"/>
      <c r="K24" s="9"/>
      <c r="L24" s="9"/>
      <c r="M24" s="9"/>
      <c r="N24" s="10"/>
      <c r="O24" s="10"/>
      <c r="P24" s="10"/>
    </row>
    <row r="25" spans="1:16" ht="24" customHeight="1" x14ac:dyDescent="0.25">
      <c r="A25" s="8"/>
      <c r="B25" s="7"/>
      <c r="C25" s="7"/>
      <c r="D25" s="7"/>
      <c r="E25" s="8"/>
      <c r="F25" s="8"/>
      <c r="G25" s="8"/>
      <c r="H25" s="8"/>
      <c r="I25" s="8"/>
      <c r="J25" s="9"/>
      <c r="K25" s="9"/>
      <c r="L25" s="9"/>
      <c r="M25" s="9"/>
      <c r="N25" s="10"/>
      <c r="O25" s="10"/>
      <c r="P25" s="10"/>
    </row>
    <row r="26" spans="1:16" ht="24" customHeight="1" x14ac:dyDescent="0.25">
      <c r="A26" s="8"/>
      <c r="B26" s="7"/>
      <c r="C26" s="7"/>
      <c r="D26" s="7"/>
      <c r="E26" s="8"/>
      <c r="F26" s="8"/>
      <c r="G26" s="8"/>
      <c r="H26" s="8"/>
      <c r="I26" s="8"/>
      <c r="J26" s="9"/>
      <c r="K26" s="9"/>
      <c r="L26" s="9"/>
      <c r="M26" s="9"/>
      <c r="N26" s="10"/>
      <c r="O26" s="11"/>
      <c r="P26" s="10"/>
    </row>
    <row r="27" spans="1:16" ht="24" customHeight="1" x14ac:dyDescent="0.25">
      <c r="A27" s="8"/>
      <c r="B27" s="7"/>
      <c r="C27" s="7"/>
      <c r="D27" s="7"/>
      <c r="E27" s="8"/>
      <c r="F27" s="8"/>
      <c r="G27" s="8"/>
      <c r="H27" s="8"/>
      <c r="I27" s="8"/>
      <c r="J27" s="9"/>
      <c r="K27" s="9"/>
      <c r="L27" s="9"/>
      <c r="M27" s="9"/>
      <c r="N27" s="10"/>
      <c r="O27" s="10"/>
      <c r="P27" s="10"/>
    </row>
    <row r="28" spans="1:16" ht="24" customHeight="1" x14ac:dyDescent="0.25">
      <c r="A28" s="8"/>
      <c r="B28" s="7"/>
      <c r="C28" s="7"/>
      <c r="D28" s="7"/>
      <c r="E28" s="8"/>
      <c r="F28" s="8"/>
      <c r="G28" s="8"/>
      <c r="H28" s="8"/>
      <c r="I28" s="8"/>
      <c r="J28" s="9"/>
      <c r="K28" s="9"/>
      <c r="L28" s="9"/>
      <c r="M28" s="9"/>
      <c r="N28" s="10"/>
      <c r="O28" s="10"/>
      <c r="P28" s="10"/>
    </row>
    <row r="29" spans="1:16" ht="24" customHeight="1" x14ac:dyDescent="0.25">
      <c r="A29" s="8"/>
      <c r="B29" s="7"/>
      <c r="C29" s="7"/>
      <c r="D29" s="7"/>
      <c r="E29" s="8"/>
      <c r="F29" s="8"/>
      <c r="G29" s="8"/>
      <c r="H29" s="8"/>
      <c r="I29" s="8"/>
      <c r="J29" s="9"/>
      <c r="K29" s="9"/>
      <c r="L29" s="9"/>
      <c r="M29" s="9"/>
      <c r="N29" s="10"/>
      <c r="O29" s="11"/>
      <c r="P29" s="10"/>
    </row>
    <row r="30" spans="1:16" ht="24" customHeight="1" x14ac:dyDescent="0.25">
      <c r="A30" s="8"/>
      <c r="B30" s="7"/>
      <c r="C30" s="7"/>
      <c r="D30" s="7"/>
      <c r="E30" s="8"/>
      <c r="F30" s="8"/>
      <c r="G30" s="8"/>
      <c r="H30" s="8"/>
      <c r="I30" s="8"/>
      <c r="J30" s="9"/>
      <c r="K30" s="9"/>
      <c r="L30" s="9"/>
      <c r="M30" s="9"/>
      <c r="N30" s="10"/>
      <c r="O30" s="11"/>
      <c r="P30" s="10"/>
    </row>
    <row r="31" spans="1:16" ht="24" customHeight="1" x14ac:dyDescent="0.25">
      <c r="A31" s="13"/>
    </row>
  </sheetData>
  <sortState ref="A3:S54">
    <sortCondition descending="1" ref="M2"/>
  </sortState>
  <mergeCells count="2">
    <mergeCell ref="A1:P1"/>
    <mergeCell ref="A20:P2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2017-03-26T12:15:47Z</dcterms:modified>
</cp:coreProperties>
</file>